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ПР 2025\Усвоенные элементы ВПР\"/>
    </mc:Choice>
  </mc:AlternateContent>
  <xr:revisionPtr revIDLastSave="0" documentId="13_ncr:1_{3447049E-CF99-4F23-B825-9D731B430BC2}" xr6:coauthVersionLast="36" xr6:coauthVersionMax="36" xr10:uidLastSave="{00000000-0000-0000-0000-000000000000}"/>
  <bookViews>
    <workbookView xWindow="0" yWindow="0" windowWidth="10320" windowHeight="9300" xr2:uid="{00000000-000D-0000-FFFF-FFFF00000000}"/>
  </bookViews>
  <sheets>
    <sheet name="Сопровод" sheetId="5" r:id="rId1"/>
    <sheet name="Результаты все классы " sheetId="4" r:id="rId2"/>
    <sheet name="5 класс" sheetId="7" r:id="rId3"/>
    <sheet name="6 класс" sheetId="8" r:id="rId4"/>
    <sheet name="7 класс" sheetId="9" r:id="rId5"/>
    <sheet name="8 класс" sheetId="10" r:id="rId6"/>
    <sheet name="10 класс" sheetId="1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9" i="11" l="1"/>
  <c r="W11" i="11"/>
  <c r="AC11" i="11" s="1"/>
  <c r="AB11" i="11"/>
  <c r="M14" i="11"/>
  <c r="N14" i="11" s="1"/>
  <c r="S15" i="10"/>
  <c r="K15" i="10"/>
  <c r="L15" i="10"/>
  <c r="S18" i="9"/>
  <c r="K10" i="9"/>
  <c r="L10" i="9" s="1"/>
  <c r="K23" i="8"/>
  <c r="S37" i="8"/>
  <c r="S24" i="7"/>
  <c r="K11" i="7"/>
  <c r="L11" i="7" s="1"/>
  <c r="AC6" i="11"/>
  <c r="AC12" i="11"/>
  <c r="AC19" i="11"/>
  <c r="AC23" i="11"/>
  <c r="AC28" i="11"/>
  <c r="AC32" i="11"/>
  <c r="AC36" i="11"/>
  <c r="AC5" i="11"/>
  <c r="AB6" i="11"/>
  <c r="AB8" i="11"/>
  <c r="AC8" i="11" s="1"/>
  <c r="AB9" i="11"/>
  <c r="AB10" i="11"/>
  <c r="AC10" i="11" s="1"/>
  <c r="AB12" i="11"/>
  <c r="AB14" i="11"/>
  <c r="AC14" i="11" s="1"/>
  <c r="AB15" i="11"/>
  <c r="AC15" i="11" s="1"/>
  <c r="AB18" i="11"/>
  <c r="AC18" i="11" s="1"/>
  <c r="AB19" i="11"/>
  <c r="AB20" i="11"/>
  <c r="AC20" i="11" s="1"/>
  <c r="AB21" i="11"/>
  <c r="AC21" i="11" s="1"/>
  <c r="AB22" i="11"/>
  <c r="AC22" i="11" s="1"/>
  <c r="AB23" i="11"/>
  <c r="AB24" i="11"/>
  <c r="AC24" i="11" s="1"/>
  <c r="AB25" i="11"/>
  <c r="AC25" i="11" s="1"/>
  <c r="AB26" i="11"/>
  <c r="AC26" i="11" s="1"/>
  <c r="AB28" i="11"/>
  <c r="AB29" i="11"/>
  <c r="AC29" i="11" s="1"/>
  <c r="AB30" i="11"/>
  <c r="AC30" i="11" s="1"/>
  <c r="AB31" i="11"/>
  <c r="AC31" i="11" s="1"/>
  <c r="AB32" i="11"/>
  <c r="AB33" i="11"/>
  <c r="AC33" i="11" s="1"/>
  <c r="AB34" i="11"/>
  <c r="AC34" i="11" s="1"/>
  <c r="AB35" i="11"/>
  <c r="AC35" i="11" s="1"/>
  <c r="AB36" i="11"/>
  <c r="AB37" i="11"/>
  <c r="AC37" i="11" s="1"/>
  <c r="AB38" i="11"/>
  <c r="AC38" i="11" s="1"/>
  <c r="AB39" i="11"/>
  <c r="AC39" i="11" s="1"/>
  <c r="AB5" i="11"/>
  <c r="W6" i="11"/>
  <c r="W8" i="11"/>
  <c r="W9" i="11"/>
  <c r="W10" i="11"/>
  <c r="W12" i="11"/>
  <c r="W14" i="11"/>
  <c r="W15" i="11"/>
  <c r="W18" i="11"/>
  <c r="W19" i="11"/>
  <c r="W20" i="11"/>
  <c r="W21" i="11"/>
  <c r="W22" i="11"/>
  <c r="W23" i="11"/>
  <c r="W24" i="11"/>
  <c r="W25" i="11"/>
  <c r="W26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5" i="11"/>
  <c r="N8" i="11"/>
  <c r="N12" i="11"/>
  <c r="N20" i="11"/>
  <c r="N24" i="11"/>
  <c r="N29" i="11"/>
  <c r="N33" i="11"/>
  <c r="N37" i="11"/>
  <c r="M6" i="11"/>
  <c r="N6" i="11" s="1"/>
  <c r="M8" i="11"/>
  <c r="M9" i="11"/>
  <c r="N9" i="11" s="1"/>
  <c r="M10" i="11"/>
  <c r="N10" i="11" s="1"/>
  <c r="M11" i="11"/>
  <c r="N11" i="11" s="1"/>
  <c r="M12" i="11"/>
  <c r="M15" i="11"/>
  <c r="N15" i="11" s="1"/>
  <c r="M18" i="11"/>
  <c r="N18" i="11" s="1"/>
  <c r="M19" i="11"/>
  <c r="N19" i="11" s="1"/>
  <c r="M20" i="11"/>
  <c r="M21" i="11"/>
  <c r="N21" i="11" s="1"/>
  <c r="M22" i="11"/>
  <c r="N22" i="11" s="1"/>
  <c r="M23" i="11"/>
  <c r="N23" i="11" s="1"/>
  <c r="M24" i="11"/>
  <c r="M25" i="11"/>
  <c r="N25" i="11" s="1"/>
  <c r="M26" i="11"/>
  <c r="N26" i="11" s="1"/>
  <c r="M28" i="11"/>
  <c r="N28" i="11" s="1"/>
  <c r="M29" i="11"/>
  <c r="M30" i="11"/>
  <c r="N30" i="11" s="1"/>
  <c r="M31" i="11"/>
  <c r="N31" i="11" s="1"/>
  <c r="M32" i="11"/>
  <c r="N32" i="11" s="1"/>
  <c r="M33" i="11"/>
  <c r="M34" i="11"/>
  <c r="N34" i="11" s="1"/>
  <c r="M35" i="11"/>
  <c r="N35" i="11" s="1"/>
  <c r="M36" i="11"/>
  <c r="N36" i="11" s="1"/>
  <c r="M37" i="11"/>
  <c r="M38" i="11"/>
  <c r="N38" i="11" s="1"/>
  <c r="M39" i="11"/>
  <c r="N39" i="11" s="1"/>
  <c r="M5" i="11"/>
  <c r="N5" i="11" s="1"/>
  <c r="S6" i="10"/>
  <c r="S8" i="10"/>
  <c r="S9" i="10"/>
  <c r="S10" i="10"/>
  <c r="S11" i="10"/>
  <c r="S13" i="10"/>
  <c r="S14" i="10"/>
  <c r="S17" i="10"/>
  <c r="S18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5" i="10"/>
  <c r="L5" i="10"/>
  <c r="L9" i="10"/>
  <c r="L10" i="10"/>
  <c r="L14" i="10"/>
  <c r="L17" i="10"/>
  <c r="L21" i="10"/>
  <c r="L22" i="10"/>
  <c r="L25" i="10"/>
  <c r="L26" i="10"/>
  <c r="L29" i="10"/>
  <c r="L30" i="10"/>
  <c r="L33" i="10"/>
  <c r="L34" i="10"/>
  <c r="L37" i="10"/>
  <c r="L38" i="10"/>
  <c r="K6" i="10"/>
  <c r="L6" i="10" s="1"/>
  <c r="K8" i="10"/>
  <c r="L8" i="10" s="1"/>
  <c r="K9" i="10"/>
  <c r="K10" i="10"/>
  <c r="K11" i="10"/>
  <c r="L11" i="10" s="1"/>
  <c r="K13" i="10"/>
  <c r="L13" i="10" s="1"/>
  <c r="K14" i="10"/>
  <c r="K17" i="10"/>
  <c r="K18" i="10"/>
  <c r="L18" i="10" s="1"/>
  <c r="K20" i="10"/>
  <c r="L20" i="10" s="1"/>
  <c r="K21" i="10"/>
  <c r="K22" i="10"/>
  <c r="K23" i="10"/>
  <c r="L23" i="10" s="1"/>
  <c r="K24" i="10"/>
  <c r="L24" i="10" s="1"/>
  <c r="K25" i="10"/>
  <c r="K26" i="10"/>
  <c r="K27" i="10"/>
  <c r="L27" i="10" s="1"/>
  <c r="K28" i="10"/>
  <c r="L28" i="10" s="1"/>
  <c r="K29" i="10"/>
  <c r="K30" i="10"/>
  <c r="K31" i="10"/>
  <c r="L31" i="10" s="1"/>
  <c r="K32" i="10"/>
  <c r="L32" i="10" s="1"/>
  <c r="K33" i="10"/>
  <c r="K34" i="10"/>
  <c r="K35" i="10"/>
  <c r="L35" i="10" s="1"/>
  <c r="K36" i="10"/>
  <c r="L36" i="10" s="1"/>
  <c r="K37" i="10"/>
  <c r="K38" i="10"/>
  <c r="K39" i="10"/>
  <c r="L39" i="10" s="1"/>
  <c r="K40" i="10"/>
  <c r="L40" i="10" s="1"/>
  <c r="K5" i="10"/>
  <c r="S23" i="9"/>
  <c r="S5" i="9"/>
  <c r="L6" i="9"/>
  <c r="L12" i="9"/>
  <c r="L16" i="9"/>
  <c r="L18" i="9"/>
  <c r="L22" i="9"/>
  <c r="L23" i="9"/>
  <c r="L26" i="9"/>
  <c r="L28" i="9"/>
  <c r="L31" i="9"/>
  <c r="L33" i="9"/>
  <c r="L37" i="9"/>
  <c r="L38" i="9"/>
  <c r="L5" i="9"/>
  <c r="S6" i="9"/>
  <c r="S8" i="9"/>
  <c r="S9" i="9"/>
  <c r="S10" i="9"/>
  <c r="S11" i="9"/>
  <c r="S12" i="9"/>
  <c r="S14" i="9"/>
  <c r="S15" i="9"/>
  <c r="S16" i="9"/>
  <c r="S20" i="9"/>
  <c r="S21" i="9"/>
  <c r="S22" i="9"/>
  <c r="S24" i="9"/>
  <c r="S25" i="9"/>
  <c r="S26" i="9"/>
  <c r="S28" i="9"/>
  <c r="S29" i="9"/>
  <c r="S30" i="9"/>
  <c r="S31" i="9"/>
  <c r="S33" i="9"/>
  <c r="S34" i="9"/>
  <c r="S35" i="9"/>
  <c r="S37" i="9"/>
  <c r="S38" i="9"/>
  <c r="S39" i="9"/>
  <c r="S40" i="9"/>
  <c r="K6" i="9"/>
  <c r="K8" i="9"/>
  <c r="L8" i="9" s="1"/>
  <c r="K9" i="9"/>
  <c r="L9" i="9" s="1"/>
  <c r="K11" i="9"/>
  <c r="L11" i="9" s="1"/>
  <c r="K12" i="9"/>
  <c r="K14" i="9"/>
  <c r="L14" i="9" s="1"/>
  <c r="K15" i="9"/>
  <c r="L15" i="9" s="1"/>
  <c r="K16" i="9"/>
  <c r="K18" i="9"/>
  <c r="K20" i="9"/>
  <c r="L20" i="9" s="1"/>
  <c r="K21" i="9"/>
  <c r="L21" i="9" s="1"/>
  <c r="K22" i="9"/>
  <c r="K23" i="9"/>
  <c r="K24" i="9"/>
  <c r="L24" i="9" s="1"/>
  <c r="K25" i="9"/>
  <c r="L25" i="9" s="1"/>
  <c r="K26" i="9"/>
  <c r="K28" i="9"/>
  <c r="K29" i="9"/>
  <c r="L29" i="9" s="1"/>
  <c r="K30" i="9"/>
  <c r="L30" i="9" s="1"/>
  <c r="K31" i="9"/>
  <c r="K33" i="9"/>
  <c r="K34" i="9"/>
  <c r="L34" i="9" s="1"/>
  <c r="K35" i="9"/>
  <c r="L35" i="9" s="1"/>
  <c r="K37" i="9"/>
  <c r="K38" i="9"/>
  <c r="K39" i="9"/>
  <c r="L39" i="9" s="1"/>
  <c r="K40" i="9"/>
  <c r="L40" i="9" s="1"/>
  <c r="K5" i="9"/>
  <c r="S6" i="8"/>
  <c r="S7" i="8"/>
  <c r="S8" i="8"/>
  <c r="S9" i="8"/>
  <c r="S11" i="8"/>
  <c r="S13" i="8"/>
  <c r="S14" i="8"/>
  <c r="S15" i="8"/>
  <c r="S17" i="8"/>
  <c r="S18" i="8"/>
  <c r="S19" i="8"/>
  <c r="S21" i="8"/>
  <c r="S22" i="8"/>
  <c r="S23" i="8"/>
  <c r="S24" i="8"/>
  <c r="S25" i="8"/>
  <c r="S26" i="8"/>
  <c r="S27" i="8"/>
  <c r="S29" i="8"/>
  <c r="S30" i="8"/>
  <c r="S31" i="8"/>
  <c r="S32" i="8"/>
  <c r="S33" i="8"/>
  <c r="S34" i="8"/>
  <c r="S35" i="8"/>
  <c r="S36" i="8"/>
  <c r="S38" i="8"/>
  <c r="S39" i="8"/>
  <c r="S40" i="8"/>
  <c r="S5" i="8"/>
  <c r="L6" i="8"/>
  <c r="L11" i="8"/>
  <c r="L17" i="8"/>
  <c r="L22" i="8"/>
  <c r="L23" i="8"/>
  <c r="L27" i="8"/>
  <c r="L32" i="8"/>
  <c r="L36" i="8"/>
  <c r="L40" i="8"/>
  <c r="K6" i="8"/>
  <c r="K7" i="8"/>
  <c r="L7" i="8" s="1"/>
  <c r="K8" i="8"/>
  <c r="L8" i="8" s="1"/>
  <c r="K9" i="8"/>
  <c r="L9" i="8" s="1"/>
  <c r="K11" i="8"/>
  <c r="K13" i="8"/>
  <c r="L13" i="8" s="1"/>
  <c r="K14" i="8"/>
  <c r="L14" i="8" s="1"/>
  <c r="K15" i="8"/>
  <c r="L15" i="8" s="1"/>
  <c r="K17" i="8"/>
  <c r="K18" i="8"/>
  <c r="L18" i="8" s="1"/>
  <c r="K19" i="8"/>
  <c r="L19" i="8" s="1"/>
  <c r="K21" i="8"/>
  <c r="L21" i="8" s="1"/>
  <c r="K22" i="8"/>
  <c r="K24" i="8"/>
  <c r="L24" i="8" s="1"/>
  <c r="K25" i="8"/>
  <c r="L25" i="8" s="1"/>
  <c r="K26" i="8"/>
  <c r="L26" i="8" s="1"/>
  <c r="K27" i="8"/>
  <c r="K29" i="8"/>
  <c r="L29" i="8" s="1"/>
  <c r="K30" i="8"/>
  <c r="L30" i="8" s="1"/>
  <c r="K31" i="8"/>
  <c r="L31" i="8" s="1"/>
  <c r="K32" i="8"/>
  <c r="K33" i="8"/>
  <c r="L33" i="8" s="1"/>
  <c r="K34" i="8"/>
  <c r="L34" i="8" s="1"/>
  <c r="K35" i="8"/>
  <c r="L35" i="8" s="1"/>
  <c r="K36" i="8"/>
  <c r="K37" i="8"/>
  <c r="L37" i="8" s="1"/>
  <c r="K38" i="8"/>
  <c r="L38" i="8" s="1"/>
  <c r="K39" i="8"/>
  <c r="L39" i="8" s="1"/>
  <c r="K40" i="8"/>
  <c r="K5" i="8"/>
  <c r="L5" i="8" s="1"/>
  <c r="S6" i="7"/>
  <c r="S8" i="7"/>
  <c r="S9" i="7"/>
  <c r="S10" i="7"/>
  <c r="S11" i="7"/>
  <c r="S12" i="7"/>
  <c r="S13" i="7"/>
  <c r="S14" i="7"/>
  <c r="S15" i="7"/>
  <c r="S17" i="7"/>
  <c r="S18" i="7"/>
  <c r="S19" i="7"/>
  <c r="S20" i="7"/>
  <c r="S21" i="7"/>
  <c r="S22" i="7"/>
  <c r="S23" i="7"/>
  <c r="S25" i="7"/>
  <c r="S26" i="7"/>
  <c r="S27" i="7"/>
  <c r="S29" i="7"/>
  <c r="S30" i="7"/>
  <c r="S31" i="7"/>
  <c r="S33" i="7"/>
  <c r="S34" i="7"/>
  <c r="S35" i="7"/>
  <c r="S38" i="7"/>
  <c r="S39" i="7"/>
  <c r="S40" i="7"/>
  <c r="S5" i="7"/>
  <c r="K6" i="7"/>
  <c r="L6" i="7" s="1"/>
  <c r="K8" i="7"/>
  <c r="L8" i="7" s="1"/>
  <c r="K9" i="7"/>
  <c r="L9" i="7" s="1"/>
  <c r="K10" i="7"/>
  <c r="L10" i="7" s="1"/>
  <c r="K12" i="7"/>
  <c r="L12" i="7" s="1"/>
  <c r="K13" i="7"/>
  <c r="L13" i="7" s="1"/>
  <c r="K14" i="7"/>
  <c r="L14" i="7" s="1"/>
  <c r="K15" i="7"/>
  <c r="L15" i="7" s="1"/>
  <c r="K17" i="7"/>
  <c r="L17" i="7" s="1"/>
  <c r="K18" i="7"/>
  <c r="L18" i="7" s="1"/>
  <c r="K19" i="7"/>
  <c r="L19" i="7" s="1"/>
  <c r="K20" i="7"/>
  <c r="L20" i="7" s="1"/>
  <c r="K21" i="7"/>
  <c r="L21" i="7" s="1"/>
  <c r="K22" i="7"/>
  <c r="L22" i="7" s="1"/>
  <c r="K23" i="7"/>
  <c r="L23" i="7" s="1"/>
  <c r="K24" i="7"/>
  <c r="L24" i="7" s="1"/>
  <c r="K25" i="7"/>
  <c r="L25" i="7" s="1"/>
  <c r="K26" i="7"/>
  <c r="L26" i="7" s="1"/>
  <c r="K27" i="7"/>
  <c r="L27" i="7" s="1"/>
  <c r="K29" i="7"/>
  <c r="L29" i="7" s="1"/>
  <c r="K30" i="7"/>
  <c r="L30" i="7" s="1"/>
  <c r="K31" i="7"/>
  <c r="L31" i="7" s="1"/>
  <c r="K33" i="7"/>
  <c r="L33" i="7" s="1"/>
  <c r="K34" i="7"/>
  <c r="L34" i="7" s="1"/>
  <c r="K35" i="7"/>
  <c r="L35" i="7" s="1"/>
  <c r="K38" i="7"/>
  <c r="L38" i="7" s="1"/>
  <c r="K39" i="7"/>
  <c r="L39" i="7" s="1"/>
  <c r="K40" i="7"/>
  <c r="L40" i="7" s="1"/>
  <c r="L5" i="7"/>
  <c r="K5" i="7"/>
</calcChain>
</file>

<file path=xl/sharedStrings.xml><?xml version="1.0" encoding="utf-8"?>
<sst xmlns="http://schemas.openxmlformats.org/spreadsheetml/2006/main" count="2348" uniqueCount="94">
  <si>
    <t>Классы</t>
  </si>
  <si>
    <t>5 классы</t>
  </si>
  <si>
    <t>Задание</t>
  </si>
  <si>
    <t>МСУ</t>
  </si>
  <si>
    <t>Приморский край</t>
  </si>
  <si>
    <t>Лазовский муниципальный округ</t>
  </si>
  <si>
    <t>Владивостокский городской округ</t>
  </si>
  <si>
    <t>Артемовский городской округ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</si>
  <si>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</si>
  <si>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</si>
  <si>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</si>
  <si>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</si>
  <si>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</si>
  <si>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Октябрьский муниципальный округ</t>
  </si>
  <si>
    <t>Анучинский муниципальный округ</t>
  </si>
  <si>
    <t>Ханкайский муниципальный округ</t>
  </si>
  <si>
    <t>Большой Камень</t>
  </si>
  <si>
    <t>Дальнереченский муниципальный район</t>
  </si>
  <si>
    <t>Фокино</t>
  </si>
  <si>
    <t>Дальнереченский городской округ</t>
  </si>
  <si>
    <t>Пожарский муниципальный округ</t>
  </si>
  <si>
    <t>Партизанский городской округ</t>
  </si>
  <si>
    <t>Спасск-Дальний</t>
  </si>
  <si>
    <t>Уссурийский городской округ</t>
  </si>
  <si>
    <t>Шкотовский муниципальный округ</t>
  </si>
  <si>
    <t>Кировский муниципальный район</t>
  </si>
  <si>
    <t>Хорольский муниципальный округ</t>
  </si>
  <si>
    <t>Чугуевский муниципальный округ</t>
  </si>
  <si>
    <t>Спасский муниципальный район</t>
  </si>
  <si>
    <t>Тернейский муниципальный округ</t>
  </si>
  <si>
    <t>Арсеньевский городской округ</t>
  </si>
  <si>
    <t>Пограничный муниципальный округ</t>
  </si>
  <si>
    <t>Надеждинский муниципальный район</t>
  </si>
  <si>
    <t>Хасанский муниципальный округ</t>
  </si>
  <si>
    <t>Находкинский городской округ</t>
  </si>
  <si>
    <t>Дальнегорский городской округ</t>
  </si>
  <si>
    <t>Лесозаводский городской округ</t>
  </si>
  <si>
    <t>6 классы</t>
  </si>
  <si>
    <t>7 классы</t>
  </si>
  <si>
    <t>8 классы</t>
  </si>
  <si>
    <t>Уровень заданий</t>
  </si>
  <si>
    <t>Базовый</t>
  </si>
  <si>
    <t>Повышенный</t>
  </si>
  <si>
    <t>10 классы</t>
  </si>
  <si>
    <t>Уважаемые коллеги!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</si>
  <si>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</si>
  <si>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</si>
  <si>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</si>
  <si>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</si>
  <si>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</si>
  <si>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</si>
  <si>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</si>
  <si>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</si>
  <si>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</si>
  <si>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>В таблице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</si>
  <si>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>Среднее</t>
  </si>
  <si>
    <t>Михайловский муниципальный округ</t>
  </si>
  <si>
    <t>Красноармейский муниципальный округ</t>
  </si>
  <si>
    <t>РФ</t>
  </si>
  <si>
    <t>Задания</t>
  </si>
  <si>
    <t>нет</t>
  </si>
  <si>
    <t>Зеленым цветом выделены задания, результаты которых выше коридора ожидаемой решаемости.</t>
  </si>
  <si>
    <t xml:space="preserve">1. </t>
  </si>
  <si>
    <t xml:space="preserve">2. </t>
  </si>
  <si>
    <t xml:space="preserve">3. </t>
  </si>
  <si>
    <t xml:space="preserve">4. </t>
  </si>
  <si>
    <t>5К1</t>
  </si>
  <si>
    <t>5К2</t>
  </si>
  <si>
    <t>5К3</t>
  </si>
  <si>
    <t>6К1</t>
  </si>
  <si>
    <t>6К2</t>
  </si>
  <si>
    <t>6К3</t>
  </si>
  <si>
    <t>6К4</t>
  </si>
  <si>
    <t>-</t>
  </si>
  <si>
    <t>5К4</t>
  </si>
  <si>
    <t>5К5</t>
  </si>
  <si>
    <t>5К6</t>
  </si>
  <si>
    <t xml:space="preserve">6. </t>
  </si>
  <si>
    <t xml:space="preserve">7. </t>
  </si>
  <si>
    <t>8К1</t>
  </si>
  <si>
    <t>8К2</t>
  </si>
  <si>
    <t>8К3</t>
  </si>
  <si>
    <t>9К1</t>
  </si>
  <si>
    <t>9К2</t>
  </si>
  <si>
    <t>9К3</t>
  </si>
  <si>
    <t>9К4</t>
  </si>
  <si>
    <t>Средн.5</t>
  </si>
  <si>
    <t>Средн.8</t>
  </si>
  <si>
    <t>Средн.9</t>
  </si>
  <si>
    <t>1-5</t>
  </si>
  <si>
    <t>1-4, 6-8</t>
  </si>
  <si>
    <t>5, 9</t>
  </si>
  <si>
    <t>* ВПР по литературе в 2023-2024 гг. не проводилась, в 2025 г. проводится впервые.</t>
  </si>
  <si>
    <t>В таблице представлены данные по достижению планируемых результатов участниками всероссийской проверочной работы (далее – ВПР) за 2025 г. по следующим показателям ожидаемой решаемости*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</si>
</sst>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3">
    <xf numFmtId="0" fontId="0" fillId="0" borderId="0" xfId="0"/>
    <xf numFmtId="2" fontId="0" fillId="0" borderId="4" xfId="0" applyNumberFormat="1" applyBorder="1" applyAlignment="1">
      <alignment horizontal="center" vertical="center"/>
    </xf>
    <xf numFmtId="0" fontId="8" fillId="0" borderId="0" xfId="0" applyFont="1"/>
    <xf numFmtId="0" fontId="8" fillId="0" borderId="4" xfId="0" applyFont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7" fillId="0" borderId="0" xfId="0" applyFont="1"/>
    <xf numFmtId="0" fontId="10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8" fillId="0" borderId="4" xfId="0" applyFont="1" applyBorder="1"/>
    <xf numFmtId="0" fontId="0" fillId="0" borderId="4" xfId="0" applyBorder="1"/>
    <xf numFmtId="0" fontId="0" fillId="2" borderId="0" xfId="0" applyFill="1"/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8" fillId="3" borderId="4" xfId="0" applyFont="1" applyFill="1" applyBorder="1"/>
    <xf numFmtId="2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0" fontId="13" fillId="0" borderId="0" xfId="0" applyFont="1"/>
    <xf numFmtId="0" fontId="8" fillId="0" borderId="4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/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/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49" fontId="8" fillId="2" borderId="4" xfId="0" applyNumberFormat="1" applyFont="1" applyFill="1" applyBorder="1"/>
    <xf numFmtId="0" fontId="15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0" fillId="0" borderId="0" xfId="0" applyBorder="1"/>
    <xf numFmtId="2" fontId="5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0" fillId="2" borderId="4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6" fillId="0" borderId="0" xfId="0" applyFont="1"/>
  </cellXfs>
  <cellStyles count="2">
    <cellStyle name="Обычный" xfId="0" builtinId="0"/>
    <cellStyle name="Обычный 2" xfId="1" xr:uid="{00000000-0005-0000-0000-000001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0D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K16"/>
  <sheetViews>
    <sheetView tabSelected="1" workbookViewId="0">
      <selection activeCell="C18" sqref="C18"/>
    </sheetView>
  </sheetViews>
  <sheetFormatPr defaultRowHeight="15" x14ac:dyDescent="0.25"/>
  <cols>
    <col min="3" max="3" width="32.7109375" customWidth="1"/>
    <col min="4" max="4" width="67" customWidth="1"/>
  </cols>
  <sheetData>
    <row r="2" spans="3:11" ht="18.75" x14ac:dyDescent="0.25">
      <c r="C2" s="70" t="s">
        <v>44</v>
      </c>
      <c r="D2" s="70"/>
      <c r="E2" s="70"/>
      <c r="F2" s="70"/>
      <c r="G2" s="70"/>
      <c r="H2" s="70"/>
      <c r="I2" s="70"/>
      <c r="J2" s="70"/>
      <c r="K2" s="70"/>
    </row>
    <row r="3" spans="3:11" ht="18.75" x14ac:dyDescent="0.25">
      <c r="C3" s="6"/>
      <c r="D3" s="7"/>
    </row>
    <row r="4" spans="3:11" ht="45.75" customHeight="1" x14ac:dyDescent="0.25">
      <c r="C4" s="71" t="s">
        <v>93</v>
      </c>
      <c r="D4" s="71"/>
      <c r="E4" s="71"/>
      <c r="F4" s="71"/>
      <c r="G4" s="71"/>
      <c r="H4" s="71"/>
      <c r="I4" s="71"/>
      <c r="J4" s="71"/>
      <c r="K4" s="71"/>
    </row>
    <row r="5" spans="3:11" ht="15.75" thickBot="1" x14ac:dyDescent="0.3">
      <c r="C5" s="6"/>
      <c r="D5" s="6"/>
    </row>
    <row r="6" spans="3:11" ht="18.75" x14ac:dyDescent="0.25">
      <c r="C6" s="72" t="s">
        <v>45</v>
      </c>
      <c r="D6" s="8" t="s">
        <v>46</v>
      </c>
    </row>
    <row r="7" spans="3:11" ht="15.75" thickBot="1" x14ac:dyDescent="0.3">
      <c r="C7" s="73"/>
      <c r="D7" s="9" t="s">
        <v>47</v>
      </c>
    </row>
    <row r="8" spans="3:11" ht="19.5" thickBot="1" x14ac:dyDescent="0.3">
      <c r="C8" s="10" t="s">
        <v>48</v>
      </c>
      <c r="D8" s="11" t="s">
        <v>49</v>
      </c>
    </row>
    <row r="9" spans="3:11" ht="19.5" thickBot="1" x14ac:dyDescent="0.3">
      <c r="C9" s="10" t="s">
        <v>50</v>
      </c>
      <c r="D9" s="11" t="s">
        <v>51</v>
      </c>
    </row>
    <row r="10" spans="3:11" ht="19.5" thickBot="1" x14ac:dyDescent="0.3">
      <c r="C10" s="10" t="s">
        <v>52</v>
      </c>
      <c r="D10" s="11" t="s">
        <v>53</v>
      </c>
    </row>
    <row r="11" spans="3:11" x14ac:dyDescent="0.25">
      <c r="C11" s="6"/>
      <c r="D11" s="6"/>
    </row>
    <row r="12" spans="3:11" x14ac:dyDescent="0.25">
      <c r="C12" s="6"/>
      <c r="D12" s="6"/>
    </row>
    <row r="13" spans="3:11" ht="38.25" customHeight="1" x14ac:dyDescent="0.25">
      <c r="C13" s="71" t="s">
        <v>54</v>
      </c>
      <c r="D13" s="71"/>
      <c r="E13" s="71"/>
      <c r="F13" s="71"/>
      <c r="G13" s="71"/>
      <c r="H13" s="71"/>
      <c r="I13" s="71"/>
      <c r="J13" s="71"/>
      <c r="K13" s="71"/>
    </row>
    <row r="14" spans="3:11" ht="18.75" x14ac:dyDescent="0.3">
      <c r="C14" s="28" t="s">
        <v>61</v>
      </c>
    </row>
    <row r="16" spans="3:11" s="82" customFormat="1" x14ac:dyDescent="0.25">
      <c r="C16" s="82" t="s">
        <v>92</v>
      </c>
    </row>
  </sheetData>
  <mergeCells count="4">
    <mergeCell ref="C2:K2"/>
    <mergeCell ref="C4:K4"/>
    <mergeCell ref="C6:C7"/>
    <mergeCell ref="C13: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40"/>
  <sheetViews>
    <sheetView workbookViewId="0"/>
  </sheetViews>
  <sheetFormatPr defaultRowHeight="15" x14ac:dyDescent="0.25"/>
  <cols>
    <col min="1" max="1" width="40" bestFit="1" customWidth="1"/>
    <col min="2" max="31" width="8.7109375" customWidth="1"/>
    <col min="32" max="33" width="9.7109375" customWidth="1"/>
    <col min="34" max="34" width="11.7109375" bestFit="1" customWidth="1"/>
    <col min="46" max="46" width="9.7109375" customWidth="1"/>
    <col min="49" max="49" width="11" bestFit="1" customWidth="1"/>
  </cols>
  <sheetData>
    <row r="1" spans="1:56" x14ac:dyDescent="0.25">
      <c r="A1" s="31" t="s">
        <v>0</v>
      </c>
      <c r="B1" s="75" t="s">
        <v>1</v>
      </c>
      <c r="C1" s="75"/>
      <c r="D1" s="75"/>
      <c r="E1" s="75"/>
      <c r="F1" s="75"/>
      <c r="G1" s="75"/>
      <c r="H1" s="75" t="s">
        <v>37</v>
      </c>
      <c r="I1" s="75"/>
      <c r="J1" s="75"/>
      <c r="K1" s="75"/>
      <c r="L1" s="75"/>
      <c r="M1" s="75"/>
      <c r="N1" s="76" t="s">
        <v>38</v>
      </c>
      <c r="O1" s="77"/>
      <c r="P1" s="77"/>
      <c r="Q1" s="77"/>
      <c r="R1" s="77"/>
      <c r="S1" s="78"/>
      <c r="T1" s="75" t="s">
        <v>39</v>
      </c>
      <c r="U1" s="75"/>
      <c r="V1" s="75"/>
      <c r="W1" s="75"/>
      <c r="X1" s="75"/>
      <c r="Y1" s="75"/>
      <c r="Z1" s="75" t="s">
        <v>43</v>
      </c>
      <c r="AA1" s="75"/>
      <c r="AB1" s="75"/>
      <c r="AC1" s="75"/>
      <c r="AD1" s="75"/>
      <c r="AE1" s="75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</row>
    <row r="2" spans="1:56" x14ac:dyDescent="0.25">
      <c r="A2" s="17" t="s">
        <v>40</v>
      </c>
      <c r="B2" s="75" t="s">
        <v>41</v>
      </c>
      <c r="C2" s="75"/>
      <c r="D2" s="75"/>
      <c r="E2" s="75" t="s">
        <v>42</v>
      </c>
      <c r="F2" s="75"/>
      <c r="G2" s="75"/>
      <c r="H2" s="75" t="s">
        <v>41</v>
      </c>
      <c r="I2" s="75"/>
      <c r="J2" s="75"/>
      <c r="K2" s="75" t="s">
        <v>42</v>
      </c>
      <c r="L2" s="75"/>
      <c r="M2" s="75"/>
      <c r="N2" s="75" t="s">
        <v>41</v>
      </c>
      <c r="O2" s="75"/>
      <c r="P2" s="75"/>
      <c r="Q2" s="75" t="s">
        <v>42</v>
      </c>
      <c r="R2" s="75"/>
      <c r="S2" s="75"/>
      <c r="T2" s="75" t="s">
        <v>41</v>
      </c>
      <c r="U2" s="75"/>
      <c r="V2" s="75"/>
      <c r="W2" s="75" t="s">
        <v>42</v>
      </c>
      <c r="X2" s="75"/>
      <c r="Y2" s="75"/>
      <c r="Z2" s="75" t="s">
        <v>41</v>
      </c>
      <c r="AA2" s="75"/>
      <c r="AB2" s="75"/>
      <c r="AC2" s="75" t="s">
        <v>42</v>
      </c>
      <c r="AD2" s="75"/>
      <c r="AE2" s="75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61"/>
    </row>
    <row r="3" spans="1:56" s="5" customFormat="1" x14ac:dyDescent="0.25">
      <c r="A3" s="18" t="s">
        <v>2</v>
      </c>
      <c r="B3" s="74" t="s">
        <v>60</v>
      </c>
      <c r="C3" s="74"/>
      <c r="D3" s="32" t="s">
        <v>89</v>
      </c>
      <c r="E3" s="74" t="s">
        <v>60</v>
      </c>
      <c r="F3" s="74"/>
      <c r="G3" s="69">
        <v>6</v>
      </c>
      <c r="H3" s="74" t="s">
        <v>60</v>
      </c>
      <c r="I3" s="74"/>
      <c r="J3" s="32" t="s">
        <v>89</v>
      </c>
      <c r="K3" s="74" t="s">
        <v>60</v>
      </c>
      <c r="L3" s="74"/>
      <c r="M3" s="69">
        <v>6</v>
      </c>
      <c r="N3" s="74" t="s">
        <v>60</v>
      </c>
      <c r="O3" s="74"/>
      <c r="P3" s="32" t="s">
        <v>89</v>
      </c>
      <c r="Q3" s="74" t="s">
        <v>60</v>
      </c>
      <c r="R3" s="74"/>
      <c r="S3" s="69">
        <v>6</v>
      </c>
      <c r="T3" s="74" t="s">
        <v>60</v>
      </c>
      <c r="U3" s="74"/>
      <c r="V3" s="32" t="s">
        <v>89</v>
      </c>
      <c r="W3" s="74" t="s">
        <v>60</v>
      </c>
      <c r="X3" s="74"/>
      <c r="Y3" s="69">
        <v>6</v>
      </c>
      <c r="Z3" s="74" t="s">
        <v>60</v>
      </c>
      <c r="AA3" s="74"/>
      <c r="AB3" s="32" t="s">
        <v>90</v>
      </c>
      <c r="AC3" s="74" t="s">
        <v>60</v>
      </c>
      <c r="AD3" s="74"/>
      <c r="AE3" s="12" t="s">
        <v>91</v>
      </c>
      <c r="AF3" s="66"/>
      <c r="AG3" s="66"/>
      <c r="AH3" s="67"/>
      <c r="AI3" s="66"/>
      <c r="AJ3" s="66"/>
      <c r="AK3" s="67"/>
      <c r="AL3" s="66"/>
      <c r="AM3" s="66"/>
      <c r="AN3" s="67"/>
      <c r="AO3" s="40"/>
      <c r="AP3" s="40"/>
      <c r="AQ3" s="67"/>
      <c r="AR3" s="66"/>
      <c r="AS3" s="66"/>
      <c r="AT3" s="67"/>
      <c r="AU3" s="66"/>
      <c r="AV3" s="66"/>
      <c r="AW3" s="67"/>
      <c r="AX3" s="66"/>
      <c r="AY3" s="66"/>
      <c r="AZ3" s="67"/>
      <c r="BA3" s="66"/>
      <c r="BB3" s="66"/>
      <c r="BC3" s="40"/>
    </row>
    <row r="4" spans="1:56" x14ac:dyDescent="0.25">
      <c r="A4" s="31" t="s">
        <v>3</v>
      </c>
      <c r="B4" s="31">
        <v>2023</v>
      </c>
      <c r="C4" s="31">
        <v>2024</v>
      </c>
      <c r="D4" s="31">
        <v>2025</v>
      </c>
      <c r="E4" s="31">
        <v>2023</v>
      </c>
      <c r="F4" s="31">
        <v>2024</v>
      </c>
      <c r="G4" s="31">
        <v>2025</v>
      </c>
      <c r="H4" s="31">
        <v>2023</v>
      </c>
      <c r="I4" s="31">
        <v>2024</v>
      </c>
      <c r="J4" s="31">
        <v>2025</v>
      </c>
      <c r="K4" s="31">
        <v>2023</v>
      </c>
      <c r="L4" s="31">
        <v>2024</v>
      </c>
      <c r="M4" s="31">
        <v>2025</v>
      </c>
      <c r="N4" s="31">
        <v>2023</v>
      </c>
      <c r="O4" s="31">
        <v>2024</v>
      </c>
      <c r="P4" s="31">
        <v>2025</v>
      </c>
      <c r="Q4" s="31">
        <v>2023</v>
      </c>
      <c r="R4" s="31">
        <v>2024</v>
      </c>
      <c r="S4" s="31">
        <v>2025</v>
      </c>
      <c r="T4" s="31">
        <v>2023</v>
      </c>
      <c r="U4" s="31">
        <v>2024</v>
      </c>
      <c r="V4" s="31">
        <v>2025</v>
      </c>
      <c r="W4" s="31">
        <v>2023</v>
      </c>
      <c r="X4" s="31">
        <v>2024</v>
      </c>
      <c r="Y4" s="31">
        <v>2025</v>
      </c>
      <c r="Z4" s="31">
        <v>2023</v>
      </c>
      <c r="AA4" s="31">
        <v>2024</v>
      </c>
      <c r="AB4" s="31">
        <v>2025</v>
      </c>
      <c r="AC4" s="31">
        <v>2023</v>
      </c>
      <c r="AD4" s="31">
        <v>2024</v>
      </c>
      <c r="AE4" s="31">
        <v>2025</v>
      </c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</row>
    <row r="5" spans="1:56" x14ac:dyDescent="0.25">
      <c r="A5" s="13" t="s">
        <v>58</v>
      </c>
      <c r="B5" s="21" t="s">
        <v>73</v>
      </c>
      <c r="C5" s="21" t="s">
        <v>73</v>
      </c>
      <c r="D5" s="60">
        <v>76.864000000000004</v>
      </c>
      <c r="E5" s="21" t="s">
        <v>73</v>
      </c>
      <c r="F5" s="21" t="s">
        <v>73</v>
      </c>
      <c r="G5" s="60">
        <v>65.495000000000005</v>
      </c>
      <c r="H5" s="21" t="s">
        <v>73</v>
      </c>
      <c r="I5" s="21" t="s">
        <v>73</v>
      </c>
      <c r="J5" s="60">
        <v>76.518000000000001</v>
      </c>
      <c r="K5" s="21" t="s">
        <v>73</v>
      </c>
      <c r="L5" s="21" t="s">
        <v>73</v>
      </c>
      <c r="M5" s="60">
        <v>63.83</v>
      </c>
      <c r="N5" s="21" t="s">
        <v>73</v>
      </c>
      <c r="O5" s="21" t="s">
        <v>73</v>
      </c>
      <c r="P5" s="60">
        <v>78.751999999999995</v>
      </c>
      <c r="Q5" s="21" t="s">
        <v>73</v>
      </c>
      <c r="R5" s="21" t="s">
        <v>73</v>
      </c>
      <c r="S5" s="60">
        <v>59.9375</v>
      </c>
      <c r="T5" s="21" t="s">
        <v>73</v>
      </c>
      <c r="U5" s="21" t="s">
        <v>73</v>
      </c>
      <c r="V5" s="60">
        <v>80.981999999999999</v>
      </c>
      <c r="W5" s="21" t="s">
        <v>73</v>
      </c>
      <c r="X5" s="21" t="s">
        <v>73</v>
      </c>
      <c r="Y5" s="68">
        <v>59.802500000000002</v>
      </c>
      <c r="Z5" s="21" t="s">
        <v>73</v>
      </c>
      <c r="AA5" s="21" t="s">
        <v>73</v>
      </c>
      <c r="AB5" s="60">
        <v>90.430952380952377</v>
      </c>
      <c r="AC5" s="21" t="s">
        <v>73</v>
      </c>
      <c r="AD5" s="21" t="s">
        <v>73</v>
      </c>
      <c r="AE5" s="60">
        <v>66.274583333333339</v>
      </c>
      <c r="AF5" s="62"/>
      <c r="AG5" s="62"/>
      <c r="AH5" s="62"/>
      <c r="AI5" s="64"/>
      <c r="AJ5" s="64"/>
      <c r="AK5" s="64"/>
      <c r="AL5" s="64"/>
      <c r="AM5" s="64"/>
      <c r="AN5" s="64"/>
      <c r="AO5" s="64"/>
      <c r="AP5" s="64"/>
      <c r="AQ5" s="39"/>
      <c r="AR5" s="64"/>
      <c r="AS5" s="64"/>
      <c r="AT5" s="64"/>
      <c r="AU5" s="64"/>
      <c r="AV5" s="64"/>
      <c r="AW5" s="64"/>
      <c r="AX5" s="65"/>
      <c r="AY5" s="65"/>
      <c r="AZ5" s="64"/>
      <c r="BA5" s="65"/>
      <c r="BB5" s="65"/>
      <c r="BC5" s="64"/>
    </row>
    <row r="6" spans="1:56" s="2" customFormat="1" x14ac:dyDescent="0.25">
      <c r="A6" s="22" t="s">
        <v>4</v>
      </c>
      <c r="B6" s="25" t="s">
        <v>73</v>
      </c>
      <c r="C6" s="25" t="s">
        <v>73</v>
      </c>
      <c r="D6" s="23">
        <v>75.977333333333334</v>
      </c>
      <c r="E6" s="25" t="s">
        <v>73</v>
      </c>
      <c r="F6" s="25" t="s">
        <v>73</v>
      </c>
      <c r="G6" s="23">
        <v>61.914999999999999</v>
      </c>
      <c r="H6" s="25" t="s">
        <v>73</v>
      </c>
      <c r="I6" s="25" t="s">
        <v>73</v>
      </c>
      <c r="J6" s="23">
        <v>75.872</v>
      </c>
      <c r="K6" s="25" t="s">
        <v>73</v>
      </c>
      <c r="L6" s="25" t="s">
        <v>73</v>
      </c>
      <c r="M6" s="23">
        <v>61.502499999999998</v>
      </c>
      <c r="N6" s="25" t="s">
        <v>73</v>
      </c>
      <c r="O6" s="25" t="s">
        <v>73</v>
      </c>
      <c r="P6" s="23">
        <v>78.137333333333331</v>
      </c>
      <c r="Q6" s="25" t="s">
        <v>73</v>
      </c>
      <c r="R6" s="25" t="s">
        <v>73</v>
      </c>
      <c r="S6" s="23">
        <v>57.097499999999997</v>
      </c>
      <c r="T6" s="25" t="s">
        <v>73</v>
      </c>
      <c r="U6" s="25" t="s">
        <v>73</v>
      </c>
      <c r="V6" s="23">
        <v>81.953999999999994</v>
      </c>
      <c r="W6" s="25" t="s">
        <v>73</v>
      </c>
      <c r="X6" s="25" t="s">
        <v>73</v>
      </c>
      <c r="Y6" s="23">
        <v>56.572499999999991</v>
      </c>
      <c r="Z6" s="25" t="s">
        <v>73</v>
      </c>
      <c r="AA6" s="25" t="s">
        <v>73</v>
      </c>
      <c r="AB6" s="23">
        <v>89.64</v>
      </c>
      <c r="AC6" s="25" t="s">
        <v>73</v>
      </c>
      <c r="AD6" s="25" t="s">
        <v>73</v>
      </c>
      <c r="AE6" s="23">
        <v>63.839166666666671</v>
      </c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</row>
    <row r="7" spans="1:56" x14ac:dyDescent="0.25">
      <c r="A7" s="14" t="s">
        <v>5</v>
      </c>
      <c r="B7" s="21" t="s">
        <v>73</v>
      </c>
      <c r="C7" s="21" t="s">
        <v>73</v>
      </c>
      <c r="D7" s="59" t="s">
        <v>73</v>
      </c>
      <c r="E7" s="21" t="s">
        <v>73</v>
      </c>
      <c r="F7" s="21" t="s">
        <v>73</v>
      </c>
      <c r="G7" s="59" t="s">
        <v>73</v>
      </c>
      <c r="H7" s="21" t="s">
        <v>73</v>
      </c>
      <c r="I7" s="21" t="s">
        <v>73</v>
      </c>
      <c r="J7" s="60">
        <v>56.333333333333329</v>
      </c>
      <c r="K7" s="21" t="s">
        <v>73</v>
      </c>
      <c r="L7" s="21" t="s">
        <v>73</v>
      </c>
      <c r="M7" s="60">
        <v>83.75</v>
      </c>
      <c r="N7" s="21" t="s">
        <v>73</v>
      </c>
      <c r="O7" s="21" t="s">
        <v>73</v>
      </c>
      <c r="P7" s="59" t="s">
        <v>73</v>
      </c>
      <c r="Q7" s="21" t="s">
        <v>73</v>
      </c>
      <c r="R7" s="21" t="s">
        <v>73</v>
      </c>
      <c r="S7" s="59" t="s">
        <v>73</v>
      </c>
      <c r="T7" s="21" t="s">
        <v>73</v>
      </c>
      <c r="U7" s="21" t="s">
        <v>73</v>
      </c>
      <c r="V7" s="59" t="s">
        <v>73</v>
      </c>
      <c r="W7" s="21" t="s">
        <v>73</v>
      </c>
      <c r="X7" s="21" t="s">
        <v>73</v>
      </c>
      <c r="Y7" s="59" t="s">
        <v>73</v>
      </c>
      <c r="Z7" s="21" t="s">
        <v>73</v>
      </c>
      <c r="AA7" s="21" t="s">
        <v>73</v>
      </c>
      <c r="AB7" s="59" t="s">
        <v>73</v>
      </c>
      <c r="AC7" s="21" t="s">
        <v>73</v>
      </c>
      <c r="AD7" s="21" t="s">
        <v>73</v>
      </c>
      <c r="AE7" s="59" t="s">
        <v>73</v>
      </c>
      <c r="AF7" s="62"/>
      <c r="AG7" s="62"/>
      <c r="AH7" s="62"/>
      <c r="AI7" s="64"/>
      <c r="AJ7" s="64"/>
      <c r="AK7" s="64"/>
      <c r="AL7" s="64"/>
      <c r="AM7" s="64"/>
      <c r="AN7" s="64"/>
      <c r="AO7" s="64"/>
      <c r="AP7" s="64"/>
      <c r="AQ7" s="47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</row>
    <row r="8" spans="1:56" x14ac:dyDescent="0.25">
      <c r="A8" s="14" t="s">
        <v>6</v>
      </c>
      <c r="B8" s="21" t="s">
        <v>73</v>
      </c>
      <c r="C8" s="21" t="s">
        <v>73</v>
      </c>
      <c r="D8" s="60">
        <v>75.037999999999997</v>
      </c>
      <c r="E8" s="21" t="s">
        <v>73</v>
      </c>
      <c r="F8" s="21" t="s">
        <v>73</v>
      </c>
      <c r="G8" s="60">
        <v>64.31750000000001</v>
      </c>
      <c r="H8" s="21" t="s">
        <v>73</v>
      </c>
      <c r="I8" s="21" t="s">
        <v>73</v>
      </c>
      <c r="J8" s="60">
        <v>72.204000000000008</v>
      </c>
      <c r="K8" s="21" t="s">
        <v>73</v>
      </c>
      <c r="L8" s="21" t="s">
        <v>73</v>
      </c>
      <c r="M8" s="60">
        <v>60.417500000000004</v>
      </c>
      <c r="N8" s="21" t="s">
        <v>73</v>
      </c>
      <c r="O8" s="21" t="s">
        <v>73</v>
      </c>
      <c r="P8" s="60">
        <v>74.835333333333324</v>
      </c>
      <c r="Q8" s="21" t="s">
        <v>73</v>
      </c>
      <c r="R8" s="21" t="s">
        <v>73</v>
      </c>
      <c r="S8" s="60">
        <v>52.557499999999997</v>
      </c>
      <c r="T8" s="21" t="s">
        <v>73</v>
      </c>
      <c r="U8" s="21" t="s">
        <v>73</v>
      </c>
      <c r="V8" s="60">
        <v>80.209333333333319</v>
      </c>
      <c r="W8" s="21" t="s">
        <v>73</v>
      </c>
      <c r="X8" s="21" t="s">
        <v>73</v>
      </c>
      <c r="Y8" s="68">
        <v>53.915000000000006</v>
      </c>
      <c r="Z8" s="21" t="s">
        <v>73</v>
      </c>
      <c r="AA8" s="21" t="s">
        <v>73</v>
      </c>
      <c r="AB8" s="60">
        <v>88.683809523809515</v>
      </c>
      <c r="AC8" s="21" t="s">
        <v>73</v>
      </c>
      <c r="AD8" s="21" t="s">
        <v>73</v>
      </c>
      <c r="AE8" s="60">
        <v>62.94583333333334</v>
      </c>
      <c r="AF8" s="62"/>
      <c r="AG8" s="62"/>
      <c r="AH8" s="62"/>
      <c r="AI8" s="64"/>
      <c r="AJ8" s="64"/>
      <c r="AK8" s="64"/>
      <c r="AL8" s="64"/>
      <c r="AM8" s="64"/>
      <c r="AN8" s="64"/>
      <c r="AO8" s="64"/>
      <c r="AP8" s="64"/>
      <c r="AQ8" s="47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</row>
    <row r="9" spans="1:56" x14ac:dyDescent="0.25">
      <c r="A9" s="14" t="s">
        <v>7</v>
      </c>
      <c r="B9" s="21" t="s">
        <v>73</v>
      </c>
      <c r="C9" s="21" t="s">
        <v>73</v>
      </c>
      <c r="D9" s="60">
        <v>77.576666666666682</v>
      </c>
      <c r="E9" s="21" t="s">
        <v>73</v>
      </c>
      <c r="F9" s="21" t="s">
        <v>73</v>
      </c>
      <c r="G9" s="60">
        <v>67.432500000000005</v>
      </c>
      <c r="H9" s="21" t="s">
        <v>73</v>
      </c>
      <c r="I9" s="21" t="s">
        <v>73</v>
      </c>
      <c r="J9" s="60">
        <v>79.477999999999994</v>
      </c>
      <c r="K9" s="21" t="s">
        <v>73</v>
      </c>
      <c r="L9" s="21" t="s">
        <v>73</v>
      </c>
      <c r="M9" s="60">
        <v>54.322500000000005</v>
      </c>
      <c r="N9" s="21" t="s">
        <v>73</v>
      </c>
      <c r="O9" s="21" t="s">
        <v>73</v>
      </c>
      <c r="P9" s="60">
        <v>78.646000000000001</v>
      </c>
      <c r="Q9" s="21" t="s">
        <v>73</v>
      </c>
      <c r="R9" s="21" t="s">
        <v>73</v>
      </c>
      <c r="S9" s="60">
        <v>64.515000000000001</v>
      </c>
      <c r="T9" s="21" t="s">
        <v>73</v>
      </c>
      <c r="U9" s="21" t="s">
        <v>73</v>
      </c>
      <c r="V9" s="60">
        <v>88.37</v>
      </c>
      <c r="W9" s="21" t="s">
        <v>73</v>
      </c>
      <c r="X9" s="21" t="s">
        <v>73</v>
      </c>
      <c r="Y9" s="68">
        <v>59.682500000000005</v>
      </c>
      <c r="Z9" s="21" t="s">
        <v>73</v>
      </c>
      <c r="AA9" s="21" t="s">
        <v>73</v>
      </c>
      <c r="AB9" s="60">
        <v>90.94619047619048</v>
      </c>
      <c r="AC9" s="21" t="s">
        <v>73</v>
      </c>
      <c r="AD9" s="21" t="s">
        <v>73</v>
      </c>
      <c r="AE9" s="60">
        <v>60.891666666666666</v>
      </c>
      <c r="AF9" s="62"/>
      <c r="AG9" s="62"/>
      <c r="AH9" s="62"/>
      <c r="AI9" s="64"/>
      <c r="AJ9" s="64"/>
      <c r="AK9" s="64"/>
      <c r="AL9" s="64"/>
      <c r="AM9" s="64"/>
      <c r="AN9" s="64"/>
      <c r="AO9" s="64"/>
      <c r="AP9" s="64"/>
      <c r="AQ9" s="47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</row>
    <row r="10" spans="1:56" x14ac:dyDescent="0.25">
      <c r="A10" s="14" t="s">
        <v>8</v>
      </c>
      <c r="B10" s="21" t="s">
        <v>73</v>
      </c>
      <c r="C10" s="21" t="s">
        <v>73</v>
      </c>
      <c r="D10" s="60">
        <v>83.473333333333329</v>
      </c>
      <c r="E10" s="21" t="s">
        <v>73</v>
      </c>
      <c r="F10" s="21" t="s">
        <v>73</v>
      </c>
      <c r="G10" s="60">
        <v>56.25</v>
      </c>
      <c r="H10" s="21" t="s">
        <v>73</v>
      </c>
      <c r="I10" s="21" t="s">
        <v>73</v>
      </c>
      <c r="J10" s="59" t="s">
        <v>73</v>
      </c>
      <c r="K10" s="21" t="s">
        <v>73</v>
      </c>
      <c r="L10" s="21" t="s">
        <v>73</v>
      </c>
      <c r="M10" s="59" t="s">
        <v>73</v>
      </c>
      <c r="N10" s="21" t="s">
        <v>73</v>
      </c>
      <c r="O10" s="21" t="s">
        <v>73</v>
      </c>
      <c r="P10" s="60">
        <v>77</v>
      </c>
      <c r="Q10" s="21" t="s">
        <v>73</v>
      </c>
      <c r="R10" s="21" t="s">
        <v>73</v>
      </c>
      <c r="S10" s="60">
        <v>56.875</v>
      </c>
      <c r="T10" s="21" t="s">
        <v>73</v>
      </c>
      <c r="U10" s="21" t="s">
        <v>73</v>
      </c>
      <c r="V10" s="60">
        <v>89.089333333333329</v>
      </c>
      <c r="W10" s="21" t="s">
        <v>73</v>
      </c>
      <c r="X10" s="21" t="s">
        <v>73</v>
      </c>
      <c r="Y10" s="68">
        <v>73.295000000000002</v>
      </c>
      <c r="Z10" s="21" t="s">
        <v>73</v>
      </c>
      <c r="AA10" s="21" t="s">
        <v>73</v>
      </c>
      <c r="AB10" s="60">
        <v>92.489047619047625</v>
      </c>
      <c r="AC10" s="21" t="s">
        <v>73</v>
      </c>
      <c r="AD10" s="21" t="s">
        <v>73</v>
      </c>
      <c r="AE10" s="60">
        <v>65.544166666666655</v>
      </c>
      <c r="AF10" s="62"/>
      <c r="AG10" s="62"/>
      <c r="AH10" s="62"/>
      <c r="AI10" s="64"/>
      <c r="AJ10" s="64"/>
      <c r="AK10" s="64"/>
      <c r="AL10" s="64"/>
      <c r="AM10" s="64"/>
      <c r="AN10" s="64"/>
      <c r="AO10" s="64"/>
      <c r="AP10" s="64"/>
      <c r="AQ10" s="47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</row>
    <row r="11" spans="1:56" x14ac:dyDescent="0.25">
      <c r="A11" s="14" t="s">
        <v>9</v>
      </c>
      <c r="B11" s="21" t="s">
        <v>73</v>
      </c>
      <c r="C11" s="21" t="s">
        <v>73</v>
      </c>
      <c r="D11" s="60">
        <v>81.23866666666666</v>
      </c>
      <c r="E11" s="21" t="s">
        <v>73</v>
      </c>
      <c r="F11" s="21" t="s">
        <v>73</v>
      </c>
      <c r="G11" s="60">
        <v>67.857500000000002</v>
      </c>
      <c r="H11" s="21" t="s">
        <v>73</v>
      </c>
      <c r="I11" s="21" t="s">
        <v>73</v>
      </c>
      <c r="J11" s="60">
        <v>80.150666666666666</v>
      </c>
      <c r="K11" s="21" t="s">
        <v>73</v>
      </c>
      <c r="L11" s="21" t="s">
        <v>73</v>
      </c>
      <c r="M11" s="60">
        <v>54.547499999999999</v>
      </c>
      <c r="N11" s="21" t="s">
        <v>73</v>
      </c>
      <c r="O11" s="21" t="s">
        <v>73</v>
      </c>
      <c r="P11" s="60">
        <v>82.105999999999995</v>
      </c>
      <c r="Q11" s="21" t="s">
        <v>73</v>
      </c>
      <c r="R11" s="21" t="s">
        <v>73</v>
      </c>
      <c r="S11" s="60">
        <v>81.582499999999996</v>
      </c>
      <c r="T11" s="21" t="s">
        <v>73</v>
      </c>
      <c r="U11" s="21" t="s">
        <v>73</v>
      </c>
      <c r="V11" s="60">
        <v>77.367999999999995</v>
      </c>
      <c r="W11" s="21" t="s">
        <v>73</v>
      </c>
      <c r="X11" s="21" t="s">
        <v>73</v>
      </c>
      <c r="Y11" s="68">
        <v>52.6325</v>
      </c>
      <c r="Z11" s="21" t="s">
        <v>73</v>
      </c>
      <c r="AA11" s="21" t="s">
        <v>73</v>
      </c>
      <c r="AB11" s="60">
        <v>93.899047619047607</v>
      </c>
      <c r="AC11" s="21" t="s">
        <v>73</v>
      </c>
      <c r="AD11" s="21" t="s">
        <v>73</v>
      </c>
      <c r="AE11" s="60">
        <v>78.125833333333333</v>
      </c>
      <c r="AF11" s="62"/>
      <c r="AG11" s="62"/>
      <c r="AH11" s="62"/>
      <c r="AI11" s="64"/>
      <c r="AJ11" s="64"/>
      <c r="AK11" s="64"/>
      <c r="AL11" s="64"/>
      <c r="AM11" s="64"/>
      <c r="AN11" s="64"/>
      <c r="AO11" s="64"/>
      <c r="AP11" s="64"/>
      <c r="AQ11" s="47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</row>
    <row r="12" spans="1:56" x14ac:dyDescent="0.25">
      <c r="A12" s="14" t="s">
        <v>10</v>
      </c>
      <c r="B12" s="21" t="s">
        <v>73</v>
      </c>
      <c r="C12" s="21" t="s">
        <v>73</v>
      </c>
      <c r="D12" s="60">
        <v>56.833333333333329</v>
      </c>
      <c r="E12" s="21" t="s">
        <v>73</v>
      </c>
      <c r="F12" s="21" t="s">
        <v>73</v>
      </c>
      <c r="G12" s="60">
        <v>66.25</v>
      </c>
      <c r="H12" s="21" t="s">
        <v>73</v>
      </c>
      <c r="I12" s="21" t="s">
        <v>73</v>
      </c>
      <c r="J12" s="59" t="s">
        <v>73</v>
      </c>
      <c r="K12" s="21" t="s">
        <v>73</v>
      </c>
      <c r="L12" s="21" t="s">
        <v>73</v>
      </c>
      <c r="M12" s="59" t="s">
        <v>73</v>
      </c>
      <c r="N12" s="21" t="s">
        <v>73</v>
      </c>
      <c r="O12" s="21" t="s">
        <v>73</v>
      </c>
      <c r="P12" s="60">
        <v>86</v>
      </c>
      <c r="Q12" s="21" t="s">
        <v>73</v>
      </c>
      <c r="R12" s="21" t="s">
        <v>73</v>
      </c>
      <c r="S12" s="60">
        <v>38.75</v>
      </c>
      <c r="T12" s="21" t="s">
        <v>73</v>
      </c>
      <c r="U12" s="21" t="s">
        <v>73</v>
      </c>
      <c r="V12" s="59" t="s">
        <v>73</v>
      </c>
      <c r="W12" s="21" t="s">
        <v>73</v>
      </c>
      <c r="X12" s="21" t="s">
        <v>73</v>
      </c>
      <c r="Y12" s="59" t="s">
        <v>73</v>
      </c>
      <c r="Z12" s="21" t="s">
        <v>73</v>
      </c>
      <c r="AA12" s="21" t="s">
        <v>73</v>
      </c>
      <c r="AB12" s="60">
        <v>86.081904761904752</v>
      </c>
      <c r="AC12" s="21" t="s">
        <v>73</v>
      </c>
      <c r="AD12" s="21" t="s">
        <v>73</v>
      </c>
      <c r="AE12" s="60">
        <v>63.463333333333338</v>
      </c>
      <c r="AF12" s="62"/>
      <c r="AG12" s="62"/>
      <c r="AH12" s="62"/>
      <c r="AI12" s="64"/>
      <c r="AJ12" s="64"/>
      <c r="AK12" s="64"/>
      <c r="AL12" s="64"/>
      <c r="AM12" s="64"/>
      <c r="AN12" s="64"/>
      <c r="AO12" s="64"/>
      <c r="AP12" s="64"/>
      <c r="AQ12" s="47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</row>
    <row r="13" spans="1:56" x14ac:dyDescent="0.25">
      <c r="A13" s="14" t="s">
        <v>11</v>
      </c>
      <c r="B13" s="21" t="s">
        <v>73</v>
      </c>
      <c r="C13" s="21" t="s">
        <v>73</v>
      </c>
      <c r="D13" s="60">
        <v>88.334000000000003</v>
      </c>
      <c r="E13" s="21" t="s">
        <v>73</v>
      </c>
      <c r="F13" s="21" t="s">
        <v>73</v>
      </c>
      <c r="G13" s="60">
        <v>44.79</v>
      </c>
      <c r="H13" s="21" t="s">
        <v>73</v>
      </c>
      <c r="I13" s="21" t="s">
        <v>73</v>
      </c>
      <c r="J13" s="60">
        <v>82.407333333333341</v>
      </c>
      <c r="K13" s="21" t="s">
        <v>73</v>
      </c>
      <c r="L13" s="21" t="s">
        <v>73</v>
      </c>
      <c r="M13" s="60">
        <v>82.64</v>
      </c>
      <c r="N13" s="21" t="s">
        <v>73</v>
      </c>
      <c r="O13" s="21" t="s">
        <v>73</v>
      </c>
      <c r="P13" s="59" t="s">
        <v>73</v>
      </c>
      <c r="Q13" s="21" t="s">
        <v>73</v>
      </c>
      <c r="R13" s="21" t="s">
        <v>73</v>
      </c>
      <c r="S13" s="59" t="s">
        <v>73</v>
      </c>
      <c r="T13" s="21" t="s">
        <v>73</v>
      </c>
      <c r="U13" s="21" t="s">
        <v>73</v>
      </c>
      <c r="V13" s="60">
        <v>93.702666666666659</v>
      </c>
      <c r="W13" s="21" t="s">
        <v>73</v>
      </c>
      <c r="X13" s="21" t="s">
        <v>73</v>
      </c>
      <c r="Y13" s="68">
        <v>70.832499999999996</v>
      </c>
      <c r="Z13" s="21" t="s">
        <v>73</v>
      </c>
      <c r="AA13" s="21" t="s">
        <v>73</v>
      </c>
      <c r="AB13" s="59" t="s">
        <v>73</v>
      </c>
      <c r="AC13" s="21" t="s">
        <v>73</v>
      </c>
      <c r="AD13" s="21" t="s">
        <v>73</v>
      </c>
      <c r="AE13" s="59" t="s">
        <v>73</v>
      </c>
      <c r="AF13" s="62"/>
      <c r="AG13" s="62"/>
      <c r="AH13" s="62"/>
      <c r="AI13" s="64"/>
      <c r="AJ13" s="64"/>
      <c r="AK13" s="64"/>
      <c r="AL13" s="64"/>
      <c r="AM13" s="64"/>
      <c r="AN13" s="64"/>
      <c r="AO13" s="64"/>
      <c r="AP13" s="64"/>
      <c r="AQ13" s="47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</row>
    <row r="14" spans="1:56" x14ac:dyDescent="0.25">
      <c r="A14" s="14" t="s">
        <v>12</v>
      </c>
      <c r="B14" s="21" t="s">
        <v>73</v>
      </c>
      <c r="C14" s="21" t="s">
        <v>73</v>
      </c>
      <c r="D14" s="60">
        <v>90.00066666666666</v>
      </c>
      <c r="E14" s="21" t="s">
        <v>73</v>
      </c>
      <c r="F14" s="21" t="s">
        <v>73</v>
      </c>
      <c r="G14" s="60">
        <v>50</v>
      </c>
      <c r="H14" s="21" t="s">
        <v>73</v>
      </c>
      <c r="I14" s="21" t="s">
        <v>73</v>
      </c>
      <c r="J14" s="60">
        <v>75.964666666666673</v>
      </c>
      <c r="K14" s="21" t="s">
        <v>73</v>
      </c>
      <c r="L14" s="21" t="s">
        <v>73</v>
      </c>
      <c r="M14" s="60">
        <v>82.89500000000001</v>
      </c>
      <c r="N14" s="21" t="s">
        <v>73</v>
      </c>
      <c r="O14" s="21" t="s">
        <v>73</v>
      </c>
      <c r="P14" s="60">
        <v>93.030666666666662</v>
      </c>
      <c r="Q14" s="21" t="s">
        <v>73</v>
      </c>
      <c r="R14" s="21" t="s">
        <v>73</v>
      </c>
      <c r="S14" s="60">
        <v>72.727499999999992</v>
      </c>
      <c r="T14" s="21" t="s">
        <v>73</v>
      </c>
      <c r="U14" s="21" t="s">
        <v>73</v>
      </c>
      <c r="V14" s="60">
        <v>90</v>
      </c>
      <c r="W14" s="21" t="s">
        <v>73</v>
      </c>
      <c r="X14" s="21" t="s">
        <v>73</v>
      </c>
      <c r="Y14" s="68">
        <v>55</v>
      </c>
      <c r="Z14" s="21" t="s">
        <v>73</v>
      </c>
      <c r="AA14" s="21" t="s">
        <v>73</v>
      </c>
      <c r="AB14" s="60">
        <v>92.176190476190484</v>
      </c>
      <c r="AC14" s="21" t="s">
        <v>73</v>
      </c>
      <c r="AD14" s="21" t="s">
        <v>73</v>
      </c>
      <c r="AE14" s="60">
        <v>85.715000000000003</v>
      </c>
      <c r="AF14" s="62"/>
      <c r="AG14" s="62"/>
      <c r="AH14" s="62"/>
      <c r="AI14" s="64"/>
      <c r="AJ14" s="64"/>
      <c r="AK14" s="64"/>
      <c r="AL14" s="64"/>
      <c r="AM14" s="64"/>
      <c r="AN14" s="64"/>
      <c r="AO14" s="64"/>
      <c r="AP14" s="64"/>
      <c r="AQ14" s="47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</row>
    <row r="15" spans="1:56" x14ac:dyDescent="0.25">
      <c r="A15" s="14" t="s">
        <v>13</v>
      </c>
      <c r="B15" s="21" t="s">
        <v>73</v>
      </c>
      <c r="C15" s="21" t="s">
        <v>73</v>
      </c>
      <c r="D15" s="60">
        <v>85.851333333333329</v>
      </c>
      <c r="E15" s="21" t="s">
        <v>73</v>
      </c>
      <c r="F15" s="21" t="s">
        <v>73</v>
      </c>
      <c r="G15" s="60">
        <v>52.4375</v>
      </c>
      <c r="H15" s="21" t="s">
        <v>73</v>
      </c>
      <c r="I15" s="21" t="s">
        <v>73</v>
      </c>
      <c r="J15" s="60">
        <v>68.5</v>
      </c>
      <c r="K15" s="21" t="s">
        <v>73</v>
      </c>
      <c r="L15" s="21" t="s">
        <v>73</v>
      </c>
      <c r="M15" s="60">
        <v>69.375</v>
      </c>
      <c r="N15" s="21" t="s">
        <v>73</v>
      </c>
      <c r="O15" s="21" t="s">
        <v>73</v>
      </c>
      <c r="P15" s="60">
        <v>85.714666666666659</v>
      </c>
      <c r="Q15" s="21" t="s">
        <v>73</v>
      </c>
      <c r="R15" s="21" t="s">
        <v>73</v>
      </c>
      <c r="S15" s="60">
        <v>79.164999999999992</v>
      </c>
      <c r="T15" s="21" t="s">
        <v>73</v>
      </c>
      <c r="U15" s="21" t="s">
        <v>73</v>
      </c>
      <c r="V15" s="60">
        <v>72.855999999999995</v>
      </c>
      <c r="W15" s="21" t="s">
        <v>73</v>
      </c>
      <c r="X15" s="21" t="s">
        <v>73</v>
      </c>
      <c r="Y15" s="68">
        <v>64.284999999999997</v>
      </c>
      <c r="Z15" s="21" t="s">
        <v>73</v>
      </c>
      <c r="AA15" s="21" t="s">
        <v>73</v>
      </c>
      <c r="AB15" s="60">
        <v>80.393809523809523</v>
      </c>
      <c r="AC15" s="21" t="s">
        <v>73</v>
      </c>
      <c r="AD15" s="21" t="s">
        <v>73</v>
      </c>
      <c r="AE15" s="60">
        <v>63.112499999999997</v>
      </c>
      <c r="AF15" s="62"/>
      <c r="AG15" s="62"/>
      <c r="AH15" s="62"/>
      <c r="AI15" s="64"/>
      <c r="AJ15" s="64"/>
      <c r="AK15" s="64"/>
      <c r="AL15" s="64"/>
      <c r="AM15" s="64"/>
      <c r="AN15" s="64"/>
      <c r="AO15" s="64"/>
      <c r="AP15" s="64"/>
      <c r="AQ15" s="47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</row>
    <row r="16" spans="1:56" x14ac:dyDescent="0.25">
      <c r="A16" s="14" t="s">
        <v>14</v>
      </c>
      <c r="B16" s="21" t="s">
        <v>73</v>
      </c>
      <c r="C16" s="21" t="s">
        <v>73</v>
      </c>
      <c r="D16" s="59" t="s">
        <v>73</v>
      </c>
      <c r="E16" s="21" t="s">
        <v>73</v>
      </c>
      <c r="F16" s="21" t="s">
        <v>73</v>
      </c>
      <c r="G16" s="59" t="s">
        <v>73</v>
      </c>
      <c r="H16" s="21" t="s">
        <v>73</v>
      </c>
      <c r="I16" s="21" t="s">
        <v>73</v>
      </c>
      <c r="J16" s="59" t="s">
        <v>73</v>
      </c>
      <c r="K16" s="21" t="s">
        <v>73</v>
      </c>
      <c r="L16" s="21" t="s">
        <v>73</v>
      </c>
      <c r="M16" s="59" t="s">
        <v>73</v>
      </c>
      <c r="N16" s="21" t="s">
        <v>73</v>
      </c>
      <c r="O16" s="21" t="s">
        <v>73</v>
      </c>
      <c r="P16" s="60">
        <v>85.294000000000011</v>
      </c>
      <c r="Q16" s="21" t="s">
        <v>73</v>
      </c>
      <c r="R16" s="21" t="s">
        <v>73</v>
      </c>
      <c r="S16" s="60">
        <v>67.647500000000008</v>
      </c>
      <c r="T16" s="21" t="s">
        <v>73</v>
      </c>
      <c r="U16" s="21" t="s">
        <v>73</v>
      </c>
      <c r="V16" s="59" t="s">
        <v>73</v>
      </c>
      <c r="W16" s="21" t="s">
        <v>73</v>
      </c>
      <c r="X16" s="21" t="s">
        <v>73</v>
      </c>
      <c r="Y16" s="59" t="s">
        <v>73</v>
      </c>
      <c r="Z16" s="21" t="s">
        <v>73</v>
      </c>
      <c r="AA16" s="21" t="s">
        <v>73</v>
      </c>
      <c r="AB16" s="59" t="s">
        <v>73</v>
      </c>
      <c r="AC16" s="21" t="s">
        <v>73</v>
      </c>
      <c r="AD16" s="21" t="s">
        <v>73</v>
      </c>
      <c r="AE16" s="59" t="s">
        <v>73</v>
      </c>
      <c r="AF16" s="62"/>
      <c r="AG16" s="62"/>
      <c r="AH16" s="62"/>
      <c r="AI16" s="64"/>
      <c r="AJ16" s="64"/>
      <c r="AK16" s="64"/>
      <c r="AL16" s="64"/>
      <c r="AM16" s="64"/>
      <c r="AN16" s="64"/>
      <c r="AO16" s="64"/>
      <c r="AP16" s="64"/>
      <c r="AQ16" s="47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</row>
    <row r="17" spans="1:55" x14ac:dyDescent="0.25">
      <c r="A17" s="14" t="s">
        <v>15</v>
      </c>
      <c r="B17" s="21" t="s">
        <v>73</v>
      </c>
      <c r="C17" s="21" t="s">
        <v>73</v>
      </c>
      <c r="D17" s="60">
        <v>61.708000000000006</v>
      </c>
      <c r="E17" s="21" t="s">
        <v>73</v>
      </c>
      <c r="F17" s="21" t="s">
        <v>73</v>
      </c>
      <c r="G17" s="60">
        <v>76.162499999999994</v>
      </c>
      <c r="H17" s="21" t="s">
        <v>73</v>
      </c>
      <c r="I17" s="21" t="s">
        <v>73</v>
      </c>
      <c r="J17" s="60">
        <v>95</v>
      </c>
      <c r="K17" s="21" t="s">
        <v>73</v>
      </c>
      <c r="L17" s="21" t="s">
        <v>73</v>
      </c>
      <c r="M17" s="60">
        <v>37.5</v>
      </c>
      <c r="N17" s="21" t="s">
        <v>73</v>
      </c>
      <c r="O17" s="21" t="s">
        <v>73</v>
      </c>
      <c r="P17" s="59" t="s">
        <v>73</v>
      </c>
      <c r="Q17" s="21" t="s">
        <v>73</v>
      </c>
      <c r="R17" s="21" t="s">
        <v>73</v>
      </c>
      <c r="S17" s="59" t="s">
        <v>73</v>
      </c>
      <c r="T17" s="21" t="s">
        <v>73</v>
      </c>
      <c r="U17" s="21" t="s">
        <v>73</v>
      </c>
      <c r="V17" s="60">
        <v>94.166666666666657</v>
      </c>
      <c r="W17" s="21" t="s">
        <v>73</v>
      </c>
      <c r="X17" s="21" t="s">
        <v>73</v>
      </c>
      <c r="Y17" s="68">
        <v>34.375</v>
      </c>
      <c r="Z17" s="21" t="s">
        <v>73</v>
      </c>
      <c r="AA17" s="21" t="s">
        <v>73</v>
      </c>
      <c r="AB17" s="59" t="s">
        <v>73</v>
      </c>
      <c r="AC17" s="21" t="s">
        <v>73</v>
      </c>
      <c r="AD17" s="21" t="s">
        <v>73</v>
      </c>
      <c r="AE17" s="59" t="s">
        <v>73</v>
      </c>
      <c r="AF17" s="62"/>
      <c r="AG17" s="62"/>
      <c r="AH17" s="62"/>
      <c r="AI17" s="64"/>
      <c r="AJ17" s="64"/>
      <c r="AK17" s="64"/>
      <c r="AL17" s="64"/>
      <c r="AM17" s="64"/>
      <c r="AN17" s="64"/>
      <c r="AO17" s="64"/>
      <c r="AP17" s="64"/>
      <c r="AQ17" s="47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</row>
    <row r="18" spans="1:55" x14ac:dyDescent="0.25">
      <c r="A18" s="14" t="s">
        <v>16</v>
      </c>
      <c r="B18" s="21" t="s">
        <v>73</v>
      </c>
      <c r="C18" s="21" t="s">
        <v>73</v>
      </c>
      <c r="D18" s="60">
        <v>75.866666666666674</v>
      </c>
      <c r="E18" s="21" t="s">
        <v>73</v>
      </c>
      <c r="F18" s="21" t="s">
        <v>73</v>
      </c>
      <c r="G18" s="60">
        <v>65.504999999999995</v>
      </c>
      <c r="H18" s="21" t="s">
        <v>73</v>
      </c>
      <c r="I18" s="21" t="s">
        <v>73</v>
      </c>
      <c r="J18" s="60">
        <v>76.52</v>
      </c>
      <c r="K18" s="21" t="s">
        <v>73</v>
      </c>
      <c r="L18" s="21" t="s">
        <v>73</v>
      </c>
      <c r="M18" s="60">
        <v>59.862499999999997</v>
      </c>
      <c r="N18" s="21" t="s">
        <v>73</v>
      </c>
      <c r="O18" s="21" t="s">
        <v>73</v>
      </c>
      <c r="P18" s="60">
        <v>76.577333333333328</v>
      </c>
      <c r="Q18" s="21" t="s">
        <v>73</v>
      </c>
      <c r="R18" s="21" t="s">
        <v>73</v>
      </c>
      <c r="S18" s="60">
        <v>58.667500000000004</v>
      </c>
      <c r="T18" s="21" t="s">
        <v>73</v>
      </c>
      <c r="U18" s="21" t="s">
        <v>73</v>
      </c>
      <c r="V18" s="60">
        <v>83.478666666666669</v>
      </c>
      <c r="W18" s="21" t="s">
        <v>73</v>
      </c>
      <c r="X18" s="21" t="s">
        <v>73</v>
      </c>
      <c r="Y18" s="68">
        <v>49.820000000000007</v>
      </c>
      <c r="Z18" s="21" t="s">
        <v>73</v>
      </c>
      <c r="AA18" s="21" t="s">
        <v>73</v>
      </c>
      <c r="AB18" s="60">
        <v>93.637142857142862</v>
      </c>
      <c r="AC18" s="21" t="s">
        <v>73</v>
      </c>
      <c r="AD18" s="21" t="s">
        <v>73</v>
      </c>
      <c r="AE18" s="60">
        <v>69.828749999999999</v>
      </c>
      <c r="AF18" s="62"/>
      <c r="AG18" s="62"/>
      <c r="AH18" s="62"/>
      <c r="AI18" s="64"/>
      <c r="AJ18" s="64"/>
      <c r="AK18" s="64"/>
      <c r="AL18" s="64"/>
      <c r="AM18" s="64"/>
      <c r="AN18" s="64"/>
      <c r="AO18" s="64"/>
      <c r="AP18" s="64"/>
      <c r="AQ18" s="47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</row>
    <row r="19" spans="1:55" x14ac:dyDescent="0.25">
      <c r="A19" s="14" t="s">
        <v>17</v>
      </c>
      <c r="B19" s="21" t="s">
        <v>73</v>
      </c>
      <c r="C19" s="21" t="s">
        <v>73</v>
      </c>
      <c r="D19" s="60">
        <v>93.333333333333343</v>
      </c>
      <c r="E19" s="21" t="s">
        <v>73</v>
      </c>
      <c r="F19" s="21" t="s">
        <v>73</v>
      </c>
      <c r="G19" s="60">
        <v>0</v>
      </c>
      <c r="H19" s="21" t="s">
        <v>73</v>
      </c>
      <c r="I19" s="21" t="s">
        <v>73</v>
      </c>
      <c r="J19" s="60">
        <v>78.965333333333334</v>
      </c>
      <c r="K19" s="21" t="s">
        <v>73</v>
      </c>
      <c r="L19" s="21" t="s">
        <v>73</v>
      </c>
      <c r="M19" s="60">
        <v>79.31</v>
      </c>
      <c r="N19" s="21" t="s">
        <v>73</v>
      </c>
      <c r="O19" s="21" t="s">
        <v>73</v>
      </c>
      <c r="P19" s="59" t="s">
        <v>73</v>
      </c>
      <c r="Q19" s="21" t="s">
        <v>73</v>
      </c>
      <c r="R19" s="21" t="s">
        <v>73</v>
      </c>
      <c r="S19" s="59" t="s">
        <v>73</v>
      </c>
      <c r="T19" s="21" t="s">
        <v>73</v>
      </c>
      <c r="U19" s="21" t="s">
        <v>73</v>
      </c>
      <c r="V19" s="59" t="s">
        <v>73</v>
      </c>
      <c r="W19" s="21" t="s">
        <v>73</v>
      </c>
      <c r="X19" s="21" t="s">
        <v>73</v>
      </c>
      <c r="Y19" s="59" t="s">
        <v>73</v>
      </c>
      <c r="Z19" s="21" t="s">
        <v>73</v>
      </c>
      <c r="AA19" s="21" t="s">
        <v>73</v>
      </c>
      <c r="AB19" s="60">
        <v>86.414285714285711</v>
      </c>
      <c r="AC19" s="21" t="s">
        <v>73</v>
      </c>
      <c r="AD19" s="21" t="s">
        <v>73</v>
      </c>
      <c r="AE19" s="60">
        <v>80.637916666666655</v>
      </c>
      <c r="AF19" s="62"/>
      <c r="AG19" s="62"/>
      <c r="AH19" s="62"/>
      <c r="AI19" s="64"/>
      <c r="AJ19" s="64"/>
      <c r="AK19" s="64"/>
      <c r="AL19" s="64"/>
      <c r="AM19" s="64"/>
      <c r="AN19" s="64"/>
      <c r="AO19" s="64"/>
      <c r="AP19" s="64"/>
      <c r="AQ19" s="47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</row>
    <row r="20" spans="1:55" x14ac:dyDescent="0.25">
      <c r="A20" s="14" t="s">
        <v>18</v>
      </c>
      <c r="B20" s="21" t="s">
        <v>73</v>
      </c>
      <c r="C20" s="21" t="s">
        <v>73</v>
      </c>
      <c r="D20" s="60">
        <v>73.479333333333329</v>
      </c>
      <c r="E20" s="21" t="s">
        <v>73</v>
      </c>
      <c r="F20" s="21" t="s">
        <v>73</v>
      </c>
      <c r="G20" s="60">
        <v>38.887500000000003</v>
      </c>
      <c r="H20" s="21" t="s">
        <v>73</v>
      </c>
      <c r="I20" s="21" t="s">
        <v>73</v>
      </c>
      <c r="J20" s="59" t="s">
        <v>73</v>
      </c>
      <c r="K20" s="21" t="s">
        <v>73</v>
      </c>
      <c r="L20" s="21" t="s">
        <v>73</v>
      </c>
      <c r="M20" s="59" t="s">
        <v>73</v>
      </c>
      <c r="N20" s="21" t="s">
        <v>73</v>
      </c>
      <c r="O20" s="21" t="s">
        <v>73</v>
      </c>
      <c r="P20" s="60">
        <v>89.201333333333338</v>
      </c>
      <c r="Q20" s="21" t="s">
        <v>73</v>
      </c>
      <c r="R20" s="21" t="s">
        <v>73</v>
      </c>
      <c r="S20" s="60">
        <v>58.152499999999996</v>
      </c>
      <c r="T20" s="21" t="s">
        <v>73</v>
      </c>
      <c r="U20" s="21" t="s">
        <v>73</v>
      </c>
      <c r="V20" s="60">
        <v>78.073333333333338</v>
      </c>
      <c r="W20" s="21" t="s">
        <v>73</v>
      </c>
      <c r="X20" s="21" t="s">
        <v>73</v>
      </c>
      <c r="Y20" s="68">
        <v>68.612499999999997</v>
      </c>
      <c r="Z20" s="21" t="s">
        <v>73</v>
      </c>
      <c r="AA20" s="21" t="s">
        <v>73</v>
      </c>
      <c r="AB20" s="60">
        <v>83.333333333333343</v>
      </c>
      <c r="AC20" s="21" t="s">
        <v>73</v>
      </c>
      <c r="AD20" s="21" t="s">
        <v>73</v>
      </c>
      <c r="AE20" s="60">
        <v>60.416666666666671</v>
      </c>
      <c r="AF20" s="62"/>
      <c r="AG20" s="62"/>
      <c r="AH20" s="62"/>
      <c r="AI20" s="64"/>
      <c r="AJ20" s="64"/>
      <c r="AK20" s="64"/>
      <c r="AL20" s="64"/>
      <c r="AM20" s="64"/>
      <c r="AN20" s="64"/>
      <c r="AO20" s="64"/>
      <c r="AP20" s="64"/>
      <c r="AQ20" s="47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</row>
    <row r="21" spans="1:55" x14ac:dyDescent="0.25">
      <c r="A21" s="14" t="s">
        <v>19</v>
      </c>
      <c r="B21" s="21" t="s">
        <v>73</v>
      </c>
      <c r="C21" s="21" t="s">
        <v>73</v>
      </c>
      <c r="D21" s="60">
        <v>83.933333333333337</v>
      </c>
      <c r="E21" s="21" t="s">
        <v>73</v>
      </c>
      <c r="F21" s="21" t="s">
        <v>73</v>
      </c>
      <c r="G21" s="60">
        <v>70.5</v>
      </c>
      <c r="H21" s="21" t="s">
        <v>73</v>
      </c>
      <c r="I21" s="21" t="s">
        <v>73</v>
      </c>
      <c r="J21" s="60">
        <v>83.943333333333342</v>
      </c>
      <c r="K21" s="21" t="s">
        <v>73</v>
      </c>
      <c r="L21" s="21" t="s">
        <v>73</v>
      </c>
      <c r="M21" s="60">
        <v>62.849999999999994</v>
      </c>
      <c r="N21" s="21" t="s">
        <v>73</v>
      </c>
      <c r="O21" s="21" t="s">
        <v>73</v>
      </c>
      <c r="P21" s="60">
        <v>95</v>
      </c>
      <c r="Q21" s="21" t="s">
        <v>73</v>
      </c>
      <c r="R21" s="21" t="s">
        <v>73</v>
      </c>
      <c r="S21" s="60">
        <v>0</v>
      </c>
      <c r="T21" s="21" t="s">
        <v>73</v>
      </c>
      <c r="U21" s="21" t="s">
        <v>73</v>
      </c>
      <c r="V21" s="60">
        <v>86.828000000000003</v>
      </c>
      <c r="W21" s="21" t="s">
        <v>73</v>
      </c>
      <c r="X21" s="21" t="s">
        <v>73</v>
      </c>
      <c r="Y21" s="68">
        <v>50.915000000000006</v>
      </c>
      <c r="Z21" s="21" t="s">
        <v>73</v>
      </c>
      <c r="AA21" s="21" t="s">
        <v>73</v>
      </c>
      <c r="AB21" s="60">
        <v>87.05380952380952</v>
      </c>
      <c r="AC21" s="21" t="s">
        <v>73</v>
      </c>
      <c r="AD21" s="21" t="s">
        <v>73</v>
      </c>
      <c r="AE21" s="60">
        <v>67.970416666666665</v>
      </c>
      <c r="AF21" s="62"/>
      <c r="AG21" s="62"/>
      <c r="AH21" s="62"/>
      <c r="AI21" s="64"/>
      <c r="AJ21" s="64"/>
      <c r="AK21" s="64"/>
      <c r="AL21" s="64"/>
      <c r="AM21" s="64"/>
      <c r="AN21" s="64"/>
      <c r="AO21" s="64"/>
      <c r="AP21" s="64"/>
      <c r="AQ21" s="47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</row>
    <row r="22" spans="1:55" x14ac:dyDescent="0.25">
      <c r="A22" s="14" t="s">
        <v>56</v>
      </c>
      <c r="B22" s="21" t="s">
        <v>73</v>
      </c>
      <c r="C22" s="21" t="s">
        <v>73</v>
      </c>
      <c r="D22" s="60">
        <v>84.88333333333334</v>
      </c>
      <c r="E22" s="21" t="s">
        <v>73</v>
      </c>
      <c r="F22" s="21" t="s">
        <v>73</v>
      </c>
      <c r="G22" s="60">
        <v>60.775000000000006</v>
      </c>
      <c r="H22" s="21" t="s">
        <v>73</v>
      </c>
      <c r="I22" s="21" t="s">
        <v>73</v>
      </c>
      <c r="J22" s="60">
        <v>75.072666666666663</v>
      </c>
      <c r="K22" s="21" t="s">
        <v>73</v>
      </c>
      <c r="L22" s="21" t="s">
        <v>73</v>
      </c>
      <c r="M22" s="60">
        <v>76.087500000000006</v>
      </c>
      <c r="N22" s="21" t="s">
        <v>73</v>
      </c>
      <c r="O22" s="21" t="s">
        <v>73</v>
      </c>
      <c r="P22" s="60">
        <v>77.333333333333343</v>
      </c>
      <c r="Q22" s="21" t="s">
        <v>73</v>
      </c>
      <c r="R22" s="21" t="s">
        <v>73</v>
      </c>
      <c r="S22" s="60">
        <v>43</v>
      </c>
      <c r="T22" s="21" t="s">
        <v>73</v>
      </c>
      <c r="U22" s="21" t="s">
        <v>73</v>
      </c>
      <c r="V22" s="60">
        <v>88.608666666666664</v>
      </c>
      <c r="W22" s="21" t="s">
        <v>73</v>
      </c>
      <c r="X22" s="21" t="s">
        <v>73</v>
      </c>
      <c r="Y22" s="68">
        <v>51.042500000000004</v>
      </c>
      <c r="Z22" s="21" t="s">
        <v>73</v>
      </c>
      <c r="AA22" s="21" t="s">
        <v>73</v>
      </c>
      <c r="AB22" s="60">
        <v>94.417619047619041</v>
      </c>
      <c r="AC22" s="21" t="s">
        <v>73</v>
      </c>
      <c r="AD22" s="21" t="s">
        <v>73</v>
      </c>
      <c r="AE22" s="60">
        <v>49.640833333333333</v>
      </c>
      <c r="AF22" s="62"/>
      <c r="AG22" s="62"/>
      <c r="AH22" s="62"/>
      <c r="AI22" s="64"/>
      <c r="AJ22" s="64"/>
      <c r="AK22" s="64"/>
      <c r="AL22" s="64"/>
      <c r="AM22" s="64"/>
      <c r="AN22" s="64"/>
      <c r="AO22" s="64"/>
      <c r="AP22" s="64"/>
      <c r="AQ22" s="47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</row>
    <row r="23" spans="1:55" x14ac:dyDescent="0.25">
      <c r="A23" s="14" t="s">
        <v>20</v>
      </c>
      <c r="B23" s="21" t="s">
        <v>73</v>
      </c>
      <c r="C23" s="21" t="s">
        <v>73</v>
      </c>
      <c r="D23" s="60">
        <v>42.590666666666664</v>
      </c>
      <c r="E23" s="21" t="s">
        <v>73</v>
      </c>
      <c r="F23" s="21" t="s">
        <v>73</v>
      </c>
      <c r="G23" s="60">
        <v>68.055000000000007</v>
      </c>
      <c r="H23" s="21" t="s">
        <v>73</v>
      </c>
      <c r="I23" s="21" t="s">
        <v>73</v>
      </c>
      <c r="J23" s="60">
        <v>89.99933333333334</v>
      </c>
      <c r="K23" s="21" t="s">
        <v>73</v>
      </c>
      <c r="L23" s="21" t="s">
        <v>73</v>
      </c>
      <c r="M23" s="60">
        <v>51.784999999999997</v>
      </c>
      <c r="N23" s="21" t="s">
        <v>73</v>
      </c>
      <c r="O23" s="21" t="s">
        <v>73</v>
      </c>
      <c r="P23" s="60">
        <v>65.432000000000002</v>
      </c>
      <c r="Q23" s="21" t="s">
        <v>73</v>
      </c>
      <c r="R23" s="21" t="s">
        <v>73</v>
      </c>
      <c r="S23" s="60">
        <v>65.277500000000003</v>
      </c>
      <c r="T23" s="21" t="s">
        <v>73</v>
      </c>
      <c r="U23" s="21" t="s">
        <v>73</v>
      </c>
      <c r="V23" s="60">
        <v>90.150666666666666</v>
      </c>
      <c r="W23" s="21" t="s">
        <v>73</v>
      </c>
      <c r="X23" s="21" t="s">
        <v>73</v>
      </c>
      <c r="Y23" s="68">
        <v>56.25</v>
      </c>
      <c r="Z23" s="21" t="s">
        <v>73</v>
      </c>
      <c r="AA23" s="21" t="s">
        <v>73</v>
      </c>
      <c r="AB23" s="60">
        <v>80.952380952380963</v>
      </c>
      <c r="AC23" s="21" t="s">
        <v>73</v>
      </c>
      <c r="AD23" s="21" t="s">
        <v>73</v>
      </c>
      <c r="AE23" s="60">
        <v>53.125</v>
      </c>
      <c r="AF23" s="62"/>
      <c r="AG23" s="62"/>
      <c r="AH23" s="62"/>
      <c r="AI23" s="64"/>
      <c r="AJ23" s="64"/>
      <c r="AK23" s="64"/>
      <c r="AL23" s="64"/>
      <c r="AM23" s="64"/>
      <c r="AN23" s="64"/>
      <c r="AO23" s="64"/>
      <c r="AP23" s="64"/>
      <c r="AQ23" s="47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</row>
    <row r="24" spans="1:55" x14ac:dyDescent="0.25">
      <c r="A24" s="14" t="s">
        <v>21</v>
      </c>
      <c r="B24" s="21" t="s">
        <v>73</v>
      </c>
      <c r="C24" s="21" t="s">
        <v>73</v>
      </c>
      <c r="D24" s="60">
        <v>85.031333333333336</v>
      </c>
      <c r="E24" s="21" t="s">
        <v>73</v>
      </c>
      <c r="F24" s="21" t="s">
        <v>73</v>
      </c>
      <c r="G24" s="60">
        <v>50.47</v>
      </c>
      <c r="H24" s="21" t="s">
        <v>73</v>
      </c>
      <c r="I24" s="21" t="s">
        <v>73</v>
      </c>
      <c r="J24" s="60">
        <v>76.812000000000012</v>
      </c>
      <c r="K24" s="21" t="s">
        <v>73</v>
      </c>
      <c r="L24" s="21" t="s">
        <v>73</v>
      </c>
      <c r="M24" s="60">
        <v>54.61999999999999</v>
      </c>
      <c r="N24" s="21" t="s">
        <v>73</v>
      </c>
      <c r="O24" s="21" t="s">
        <v>73</v>
      </c>
      <c r="P24" s="60">
        <v>66.865333333333325</v>
      </c>
      <c r="Q24" s="21" t="s">
        <v>73</v>
      </c>
      <c r="R24" s="21" t="s">
        <v>73</v>
      </c>
      <c r="S24" s="60">
        <v>44.1175</v>
      </c>
      <c r="T24" s="21" t="s">
        <v>73</v>
      </c>
      <c r="U24" s="21" t="s">
        <v>73</v>
      </c>
      <c r="V24" s="60">
        <v>84.84</v>
      </c>
      <c r="W24" s="21" t="s">
        <v>73</v>
      </c>
      <c r="X24" s="21" t="s">
        <v>73</v>
      </c>
      <c r="Y24" s="68">
        <v>44.004999999999995</v>
      </c>
      <c r="Z24" s="21" t="s">
        <v>73</v>
      </c>
      <c r="AA24" s="21" t="s">
        <v>73</v>
      </c>
      <c r="AB24" s="60">
        <v>91.426666666666662</v>
      </c>
      <c r="AC24" s="21" t="s">
        <v>73</v>
      </c>
      <c r="AD24" s="21" t="s">
        <v>73</v>
      </c>
      <c r="AE24" s="60">
        <v>67.304583333333326</v>
      </c>
      <c r="AF24" s="62"/>
      <c r="AG24" s="62"/>
      <c r="AH24" s="62"/>
      <c r="AI24" s="64"/>
      <c r="AJ24" s="64"/>
      <c r="AK24" s="64"/>
      <c r="AL24" s="64"/>
      <c r="AM24" s="64"/>
      <c r="AN24" s="64"/>
      <c r="AO24" s="64"/>
      <c r="AP24" s="64"/>
      <c r="AQ24" s="47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</row>
    <row r="25" spans="1:55" x14ac:dyDescent="0.25">
      <c r="A25" s="14" t="s">
        <v>22</v>
      </c>
      <c r="B25" s="21" t="s">
        <v>73</v>
      </c>
      <c r="C25" s="21" t="s">
        <v>73</v>
      </c>
      <c r="D25" s="60">
        <v>73.333333333333329</v>
      </c>
      <c r="E25" s="21" t="s">
        <v>73</v>
      </c>
      <c r="F25" s="21" t="s">
        <v>73</v>
      </c>
      <c r="G25" s="60">
        <v>69.150000000000006</v>
      </c>
      <c r="H25" s="21" t="s">
        <v>73</v>
      </c>
      <c r="I25" s="21" t="s">
        <v>73</v>
      </c>
      <c r="J25" s="60">
        <v>70.408666666666676</v>
      </c>
      <c r="K25" s="21" t="s">
        <v>73</v>
      </c>
      <c r="L25" s="21" t="s">
        <v>73</v>
      </c>
      <c r="M25" s="60">
        <v>74.492499999999993</v>
      </c>
      <c r="N25" s="21" t="s">
        <v>73</v>
      </c>
      <c r="O25" s="21" t="s">
        <v>73</v>
      </c>
      <c r="P25" s="60">
        <v>78.146666666666675</v>
      </c>
      <c r="Q25" s="21" t="s">
        <v>73</v>
      </c>
      <c r="R25" s="21" t="s">
        <v>73</v>
      </c>
      <c r="S25" s="60">
        <v>41.387500000000003</v>
      </c>
      <c r="T25" s="21" t="s">
        <v>73</v>
      </c>
      <c r="U25" s="21" t="s">
        <v>73</v>
      </c>
      <c r="V25" s="60">
        <v>85.647999999999996</v>
      </c>
      <c r="W25" s="21" t="s">
        <v>73</v>
      </c>
      <c r="X25" s="21" t="s">
        <v>73</v>
      </c>
      <c r="Y25" s="68">
        <v>57.142499999999998</v>
      </c>
      <c r="Z25" s="21" t="s">
        <v>73</v>
      </c>
      <c r="AA25" s="21" t="s">
        <v>73</v>
      </c>
      <c r="AB25" s="60">
        <v>89.539047619047622</v>
      </c>
      <c r="AC25" s="21" t="s">
        <v>73</v>
      </c>
      <c r="AD25" s="21" t="s">
        <v>73</v>
      </c>
      <c r="AE25" s="60">
        <v>59.722916666666677</v>
      </c>
      <c r="AF25" s="62"/>
      <c r="AG25" s="62"/>
      <c r="AH25" s="62"/>
      <c r="AI25" s="64"/>
      <c r="AJ25" s="64"/>
      <c r="AK25" s="64"/>
      <c r="AL25" s="64"/>
      <c r="AM25" s="64"/>
      <c r="AN25" s="64"/>
      <c r="AO25" s="64"/>
      <c r="AP25" s="64"/>
      <c r="AQ25" s="47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</row>
    <row r="26" spans="1:55" x14ac:dyDescent="0.25">
      <c r="A26" s="14" t="s">
        <v>23</v>
      </c>
      <c r="B26" s="21" t="s">
        <v>73</v>
      </c>
      <c r="C26" s="21" t="s">
        <v>73</v>
      </c>
      <c r="D26" s="60">
        <v>75.535333333333341</v>
      </c>
      <c r="E26" s="21" t="s">
        <v>73</v>
      </c>
      <c r="F26" s="21" t="s">
        <v>73</v>
      </c>
      <c r="G26" s="60">
        <v>61.472500000000004</v>
      </c>
      <c r="H26" s="21" t="s">
        <v>73</v>
      </c>
      <c r="I26" s="21" t="s">
        <v>73</v>
      </c>
      <c r="J26" s="60">
        <v>80.12533333333333</v>
      </c>
      <c r="K26" s="21" t="s">
        <v>73</v>
      </c>
      <c r="L26" s="21" t="s">
        <v>73</v>
      </c>
      <c r="M26" s="60">
        <v>62.029999999999994</v>
      </c>
      <c r="N26" s="21" t="s">
        <v>73</v>
      </c>
      <c r="O26" s="21" t="s">
        <v>73</v>
      </c>
      <c r="P26" s="60">
        <v>83.098666666666674</v>
      </c>
      <c r="Q26" s="21" t="s">
        <v>73</v>
      </c>
      <c r="R26" s="21" t="s">
        <v>73</v>
      </c>
      <c r="S26" s="60">
        <v>56.905000000000001</v>
      </c>
      <c r="T26" s="21" t="s">
        <v>73</v>
      </c>
      <c r="U26" s="21" t="s">
        <v>73</v>
      </c>
      <c r="V26" s="60">
        <v>83.717333333333343</v>
      </c>
      <c r="W26" s="21" t="s">
        <v>73</v>
      </c>
      <c r="X26" s="21" t="s">
        <v>73</v>
      </c>
      <c r="Y26" s="68">
        <v>56.545000000000002</v>
      </c>
      <c r="Z26" s="21" t="s">
        <v>73</v>
      </c>
      <c r="AA26" s="21" t="s">
        <v>73</v>
      </c>
      <c r="AB26" s="60">
        <v>91.32285714285716</v>
      </c>
      <c r="AC26" s="21" t="s">
        <v>73</v>
      </c>
      <c r="AD26" s="21" t="s">
        <v>73</v>
      </c>
      <c r="AE26" s="60">
        <v>68.585416666666674</v>
      </c>
      <c r="AF26" s="62"/>
      <c r="AG26" s="62"/>
      <c r="AH26" s="62"/>
      <c r="AI26" s="64"/>
      <c r="AJ26" s="64"/>
      <c r="AK26" s="64"/>
      <c r="AL26" s="64"/>
      <c r="AM26" s="64"/>
      <c r="AN26" s="64"/>
      <c r="AO26" s="64"/>
      <c r="AP26" s="64"/>
      <c r="AQ26" s="47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</row>
    <row r="27" spans="1:55" x14ac:dyDescent="0.25">
      <c r="A27" s="14" t="s">
        <v>24</v>
      </c>
      <c r="B27" s="21" t="s">
        <v>73</v>
      </c>
      <c r="C27" s="21" t="s">
        <v>73</v>
      </c>
      <c r="D27" s="60">
        <v>66.972666666666669</v>
      </c>
      <c r="E27" s="21" t="s">
        <v>73</v>
      </c>
      <c r="F27" s="21" t="s">
        <v>73</v>
      </c>
      <c r="G27" s="60">
        <v>67.044999999999987</v>
      </c>
      <c r="H27" s="21" t="s">
        <v>73</v>
      </c>
      <c r="I27" s="21" t="s">
        <v>73</v>
      </c>
      <c r="J27" s="60">
        <v>89.393333333333345</v>
      </c>
      <c r="K27" s="21" t="s">
        <v>73</v>
      </c>
      <c r="L27" s="21" t="s">
        <v>73</v>
      </c>
      <c r="M27" s="60">
        <v>60.227499999999999</v>
      </c>
      <c r="N27" s="21" t="s">
        <v>73</v>
      </c>
      <c r="O27" s="21" t="s">
        <v>73</v>
      </c>
      <c r="P27" s="59" t="s">
        <v>73</v>
      </c>
      <c r="Q27" s="21" t="s">
        <v>73</v>
      </c>
      <c r="R27" s="21" t="s">
        <v>73</v>
      </c>
      <c r="S27" s="59" t="s">
        <v>73</v>
      </c>
      <c r="T27" s="21" t="s">
        <v>73</v>
      </c>
      <c r="U27" s="21" t="s">
        <v>73</v>
      </c>
      <c r="V27" s="60">
        <v>78.333333333333343</v>
      </c>
      <c r="W27" s="21" t="s">
        <v>73</v>
      </c>
      <c r="X27" s="21" t="s">
        <v>73</v>
      </c>
      <c r="Y27" s="68">
        <v>63.75</v>
      </c>
      <c r="Z27" s="21" t="s">
        <v>73</v>
      </c>
      <c r="AA27" s="21" t="s">
        <v>73</v>
      </c>
      <c r="AB27" s="59" t="s">
        <v>73</v>
      </c>
      <c r="AC27" s="21" t="s">
        <v>73</v>
      </c>
      <c r="AD27" s="21" t="s">
        <v>73</v>
      </c>
      <c r="AE27" s="59" t="s">
        <v>73</v>
      </c>
      <c r="AF27" s="62"/>
      <c r="AG27" s="62"/>
      <c r="AH27" s="62"/>
      <c r="AI27" s="64"/>
      <c r="AJ27" s="64"/>
      <c r="AK27" s="64"/>
      <c r="AL27" s="64"/>
      <c r="AM27" s="64"/>
      <c r="AN27" s="64"/>
      <c r="AO27" s="64"/>
      <c r="AP27" s="64"/>
      <c r="AQ27" s="47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</row>
    <row r="28" spans="1:55" x14ac:dyDescent="0.25">
      <c r="A28" s="14" t="s">
        <v>25</v>
      </c>
      <c r="B28" s="21" t="s">
        <v>73</v>
      </c>
      <c r="C28" s="21" t="s">
        <v>73</v>
      </c>
      <c r="D28" s="59" t="s">
        <v>73</v>
      </c>
      <c r="E28" s="21" t="s">
        <v>73</v>
      </c>
      <c r="F28" s="21" t="s">
        <v>73</v>
      </c>
      <c r="G28" s="59" t="s">
        <v>73</v>
      </c>
      <c r="H28" s="21" t="s">
        <v>73</v>
      </c>
      <c r="I28" s="21" t="s">
        <v>73</v>
      </c>
      <c r="J28" s="59" t="s">
        <v>73</v>
      </c>
      <c r="K28" s="21" t="s">
        <v>73</v>
      </c>
      <c r="L28" s="21" t="s">
        <v>73</v>
      </c>
      <c r="M28" s="59" t="s">
        <v>73</v>
      </c>
      <c r="N28" s="21" t="s">
        <v>73</v>
      </c>
      <c r="O28" s="21" t="s">
        <v>73</v>
      </c>
      <c r="P28" s="60">
        <v>87.528000000000006</v>
      </c>
      <c r="Q28" s="21" t="s">
        <v>73</v>
      </c>
      <c r="R28" s="21" t="s">
        <v>73</v>
      </c>
      <c r="S28" s="60">
        <v>68.144999999999996</v>
      </c>
      <c r="T28" s="21" t="s">
        <v>73</v>
      </c>
      <c r="U28" s="21" t="s">
        <v>73</v>
      </c>
      <c r="V28" s="60">
        <v>76.110666666666674</v>
      </c>
      <c r="W28" s="21" t="s">
        <v>73</v>
      </c>
      <c r="X28" s="21" t="s">
        <v>73</v>
      </c>
      <c r="Y28" s="68">
        <v>54.6875</v>
      </c>
      <c r="Z28" s="21" t="s">
        <v>73</v>
      </c>
      <c r="AA28" s="21" t="s">
        <v>73</v>
      </c>
      <c r="AB28" s="60">
        <v>96.272857142857134</v>
      </c>
      <c r="AC28" s="21" t="s">
        <v>73</v>
      </c>
      <c r="AD28" s="21" t="s">
        <v>73</v>
      </c>
      <c r="AE28" s="60">
        <v>62.770416666666662</v>
      </c>
      <c r="AF28" s="62"/>
      <c r="AG28" s="62"/>
      <c r="AH28" s="62"/>
      <c r="AI28" s="64"/>
      <c r="AJ28" s="64"/>
      <c r="AK28" s="64"/>
      <c r="AL28" s="64"/>
      <c r="AM28" s="64"/>
      <c r="AN28" s="64"/>
      <c r="AO28" s="64"/>
      <c r="AP28" s="64"/>
      <c r="AQ28" s="47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</row>
    <row r="29" spans="1:55" x14ac:dyDescent="0.25">
      <c r="A29" s="14" t="s">
        <v>26</v>
      </c>
      <c r="B29" s="21" t="s">
        <v>73</v>
      </c>
      <c r="C29" s="21" t="s">
        <v>73</v>
      </c>
      <c r="D29" s="60">
        <v>75.408666666666676</v>
      </c>
      <c r="E29" s="21" t="s">
        <v>73</v>
      </c>
      <c r="F29" s="21" t="s">
        <v>73</v>
      </c>
      <c r="G29" s="60">
        <v>69.72</v>
      </c>
      <c r="H29" s="21" t="s">
        <v>73</v>
      </c>
      <c r="I29" s="21" t="s">
        <v>73</v>
      </c>
      <c r="J29" s="60">
        <v>86.933333333333337</v>
      </c>
      <c r="K29" s="21" t="s">
        <v>73</v>
      </c>
      <c r="L29" s="21" t="s">
        <v>73</v>
      </c>
      <c r="M29" s="60">
        <v>59</v>
      </c>
      <c r="N29" s="21" t="s">
        <v>73</v>
      </c>
      <c r="O29" s="21" t="s">
        <v>73</v>
      </c>
      <c r="P29" s="60">
        <v>67.460000000000008</v>
      </c>
      <c r="Q29" s="21" t="s">
        <v>73</v>
      </c>
      <c r="R29" s="21" t="s">
        <v>73</v>
      </c>
      <c r="S29" s="60">
        <v>65.477500000000006</v>
      </c>
      <c r="T29" s="21" t="s">
        <v>73</v>
      </c>
      <c r="U29" s="21" t="s">
        <v>73</v>
      </c>
      <c r="V29" s="60">
        <v>67.022666666666666</v>
      </c>
      <c r="W29" s="21" t="s">
        <v>73</v>
      </c>
      <c r="X29" s="21" t="s">
        <v>73</v>
      </c>
      <c r="Y29" s="68">
        <v>70.534999999999997</v>
      </c>
      <c r="Z29" s="21" t="s">
        <v>73</v>
      </c>
      <c r="AA29" s="21" t="s">
        <v>73</v>
      </c>
      <c r="AB29" s="60">
        <v>89.683333333333323</v>
      </c>
      <c r="AC29" s="21" t="s">
        <v>73</v>
      </c>
      <c r="AD29" s="21" t="s">
        <v>73</v>
      </c>
      <c r="AE29" s="60">
        <v>61.805416666666666</v>
      </c>
      <c r="AF29" s="62"/>
      <c r="AG29" s="62"/>
      <c r="AH29" s="62"/>
      <c r="AI29" s="64"/>
      <c r="AJ29" s="64"/>
      <c r="AK29" s="64"/>
      <c r="AL29" s="64"/>
      <c r="AM29" s="64"/>
      <c r="AN29" s="64"/>
      <c r="AO29" s="64"/>
      <c r="AP29" s="64"/>
      <c r="AQ29" s="47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</row>
    <row r="30" spans="1:55" x14ac:dyDescent="0.25">
      <c r="A30" s="14" t="s">
        <v>27</v>
      </c>
      <c r="B30" s="21" t="s">
        <v>73</v>
      </c>
      <c r="C30" s="21" t="s">
        <v>73</v>
      </c>
      <c r="D30" s="60">
        <v>74.666666666666671</v>
      </c>
      <c r="E30" s="21" t="s">
        <v>73</v>
      </c>
      <c r="F30" s="21" t="s">
        <v>73</v>
      </c>
      <c r="G30" s="60">
        <v>48.125</v>
      </c>
      <c r="H30" s="21" t="s">
        <v>73</v>
      </c>
      <c r="I30" s="21" t="s">
        <v>73</v>
      </c>
      <c r="J30" s="60">
        <v>87.333333333333329</v>
      </c>
      <c r="K30" s="21" t="s">
        <v>73</v>
      </c>
      <c r="L30" s="21" t="s">
        <v>73</v>
      </c>
      <c r="M30" s="60">
        <v>80</v>
      </c>
      <c r="N30" s="21" t="s">
        <v>73</v>
      </c>
      <c r="O30" s="21" t="s">
        <v>73</v>
      </c>
      <c r="P30" s="60">
        <v>88.98533333333333</v>
      </c>
      <c r="Q30" s="21" t="s">
        <v>73</v>
      </c>
      <c r="R30" s="21" t="s">
        <v>73</v>
      </c>
      <c r="S30" s="60">
        <v>54.347499999999997</v>
      </c>
      <c r="T30" s="21" t="s">
        <v>73</v>
      </c>
      <c r="U30" s="21" t="s">
        <v>73</v>
      </c>
      <c r="V30" s="60">
        <v>90.888000000000005</v>
      </c>
      <c r="W30" s="21" t="s">
        <v>73</v>
      </c>
      <c r="X30" s="21" t="s">
        <v>73</v>
      </c>
      <c r="Y30" s="68">
        <v>56.667500000000004</v>
      </c>
      <c r="Z30" s="21" t="s">
        <v>73</v>
      </c>
      <c r="AA30" s="21" t="s">
        <v>73</v>
      </c>
      <c r="AB30" s="60">
        <v>93.571428571428569</v>
      </c>
      <c r="AC30" s="21" t="s">
        <v>73</v>
      </c>
      <c r="AD30" s="21" t="s">
        <v>73</v>
      </c>
      <c r="AE30" s="60">
        <v>74.791666666666657</v>
      </c>
      <c r="AF30" s="62"/>
      <c r="AG30" s="62"/>
      <c r="AH30" s="62"/>
      <c r="AI30" s="64"/>
      <c r="AJ30" s="64"/>
      <c r="AK30" s="64"/>
      <c r="AL30" s="64"/>
      <c r="AM30" s="64"/>
      <c r="AN30" s="64"/>
      <c r="AO30" s="64"/>
      <c r="AP30" s="64"/>
      <c r="AQ30" s="47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</row>
    <row r="31" spans="1:55" x14ac:dyDescent="0.25">
      <c r="A31" s="14" t="s">
        <v>28</v>
      </c>
      <c r="B31" s="21" t="s">
        <v>73</v>
      </c>
      <c r="C31" s="21" t="s">
        <v>73</v>
      </c>
      <c r="D31" s="60">
        <v>76.204666666666668</v>
      </c>
      <c r="E31" s="21" t="s">
        <v>73</v>
      </c>
      <c r="F31" s="21" t="s">
        <v>73</v>
      </c>
      <c r="G31" s="60">
        <v>58.332499999999996</v>
      </c>
      <c r="H31" s="21" t="s">
        <v>73</v>
      </c>
      <c r="I31" s="21" t="s">
        <v>73</v>
      </c>
      <c r="J31" s="60">
        <v>79.020666666666656</v>
      </c>
      <c r="K31" s="21" t="s">
        <v>73</v>
      </c>
      <c r="L31" s="21" t="s">
        <v>73</v>
      </c>
      <c r="M31" s="60">
        <v>67.644999999999996</v>
      </c>
      <c r="N31" s="21" t="s">
        <v>73</v>
      </c>
      <c r="O31" s="21" t="s">
        <v>73</v>
      </c>
      <c r="P31" s="60">
        <v>66.931333333333328</v>
      </c>
      <c r="Q31" s="21" t="s">
        <v>73</v>
      </c>
      <c r="R31" s="21" t="s">
        <v>73</v>
      </c>
      <c r="S31" s="60">
        <v>61.842500000000001</v>
      </c>
      <c r="T31" s="21" t="s">
        <v>73</v>
      </c>
      <c r="U31" s="21" t="s">
        <v>73</v>
      </c>
      <c r="V31" s="60">
        <v>82.881999999999991</v>
      </c>
      <c r="W31" s="21" t="s">
        <v>73</v>
      </c>
      <c r="X31" s="21" t="s">
        <v>73</v>
      </c>
      <c r="Y31" s="68">
        <v>61.017499999999998</v>
      </c>
      <c r="Z31" s="21" t="s">
        <v>73</v>
      </c>
      <c r="AA31" s="21" t="s">
        <v>73</v>
      </c>
      <c r="AB31" s="60">
        <v>96.8247619047619</v>
      </c>
      <c r="AC31" s="21" t="s">
        <v>73</v>
      </c>
      <c r="AD31" s="21" t="s">
        <v>73</v>
      </c>
      <c r="AE31" s="60">
        <v>61.459166666666675</v>
      </c>
      <c r="AF31" s="62"/>
      <c r="AG31" s="62"/>
      <c r="AH31" s="62"/>
      <c r="AI31" s="64"/>
      <c r="AJ31" s="64"/>
      <c r="AK31" s="64"/>
      <c r="AL31" s="64"/>
      <c r="AM31" s="64"/>
      <c r="AN31" s="64"/>
      <c r="AO31" s="64"/>
      <c r="AP31" s="64"/>
      <c r="AQ31" s="47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</row>
    <row r="32" spans="1:55" x14ac:dyDescent="0.25">
      <c r="A32" s="14" t="s">
        <v>29</v>
      </c>
      <c r="B32" s="21" t="s">
        <v>73</v>
      </c>
      <c r="C32" s="21" t="s">
        <v>73</v>
      </c>
      <c r="D32" s="59" t="s">
        <v>73</v>
      </c>
      <c r="E32" s="21" t="s">
        <v>73</v>
      </c>
      <c r="F32" s="21" t="s">
        <v>73</v>
      </c>
      <c r="G32" s="59" t="s">
        <v>73</v>
      </c>
      <c r="H32" s="21" t="s">
        <v>73</v>
      </c>
      <c r="I32" s="21" t="s">
        <v>73</v>
      </c>
      <c r="J32" s="60">
        <v>72.38</v>
      </c>
      <c r="K32" s="21" t="s">
        <v>73</v>
      </c>
      <c r="L32" s="21" t="s">
        <v>73</v>
      </c>
      <c r="M32" s="60">
        <v>87.5</v>
      </c>
      <c r="N32" s="21" t="s">
        <v>73</v>
      </c>
      <c r="O32" s="21" t="s">
        <v>73</v>
      </c>
      <c r="P32" s="59" t="s">
        <v>73</v>
      </c>
      <c r="Q32" s="21" t="s">
        <v>73</v>
      </c>
      <c r="R32" s="21" t="s">
        <v>73</v>
      </c>
      <c r="S32" s="59" t="s">
        <v>73</v>
      </c>
      <c r="T32" s="21" t="s">
        <v>73</v>
      </c>
      <c r="U32" s="21" t="s">
        <v>73</v>
      </c>
      <c r="V32" s="60">
        <v>93.333333333333343</v>
      </c>
      <c r="W32" s="21" t="s">
        <v>73</v>
      </c>
      <c r="X32" s="21" t="s">
        <v>73</v>
      </c>
      <c r="Y32" s="68">
        <v>62.5</v>
      </c>
      <c r="Z32" s="21" t="s">
        <v>73</v>
      </c>
      <c r="AA32" s="21" t="s">
        <v>73</v>
      </c>
      <c r="AB32" s="60">
        <v>97.619047619047606</v>
      </c>
      <c r="AC32" s="21" t="s">
        <v>73</v>
      </c>
      <c r="AD32" s="21" t="s">
        <v>73</v>
      </c>
      <c r="AE32" s="60">
        <v>75</v>
      </c>
      <c r="AF32" s="62"/>
      <c r="AG32" s="62"/>
      <c r="AH32" s="62"/>
      <c r="AI32" s="63"/>
      <c r="AJ32" s="63"/>
      <c r="AK32" s="63"/>
      <c r="AL32" s="63"/>
      <c r="AM32" s="63"/>
      <c r="AN32" s="63"/>
      <c r="AO32" s="63"/>
      <c r="AP32" s="63"/>
      <c r="AQ32" s="47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3"/>
    </row>
    <row r="33" spans="1:55" x14ac:dyDescent="0.25">
      <c r="A33" s="14" t="s">
        <v>30</v>
      </c>
      <c r="B33" s="21" t="s">
        <v>73</v>
      </c>
      <c r="C33" s="21" t="s">
        <v>73</v>
      </c>
      <c r="D33" s="60">
        <v>86.373999999999995</v>
      </c>
      <c r="E33" s="21" t="s">
        <v>73</v>
      </c>
      <c r="F33" s="21" t="s">
        <v>73</v>
      </c>
      <c r="G33" s="60">
        <v>67.762500000000003</v>
      </c>
      <c r="H33" s="21" t="s">
        <v>73</v>
      </c>
      <c r="I33" s="21" t="s">
        <v>73</v>
      </c>
      <c r="J33" s="60">
        <v>76.376666666666651</v>
      </c>
      <c r="K33" s="21" t="s">
        <v>73</v>
      </c>
      <c r="L33" s="21" t="s">
        <v>73</v>
      </c>
      <c r="M33" s="60">
        <v>58.695</v>
      </c>
      <c r="N33" s="21" t="s">
        <v>73</v>
      </c>
      <c r="O33" s="21" t="s">
        <v>73</v>
      </c>
      <c r="P33" s="60">
        <v>78.443999999999988</v>
      </c>
      <c r="Q33" s="21" t="s">
        <v>73</v>
      </c>
      <c r="R33" s="21" t="s">
        <v>73</v>
      </c>
      <c r="S33" s="60">
        <v>80.832499999999996</v>
      </c>
      <c r="T33" s="21" t="s">
        <v>73</v>
      </c>
      <c r="U33" s="21" t="s">
        <v>73</v>
      </c>
      <c r="V33" s="60">
        <v>87.588000000000008</v>
      </c>
      <c r="W33" s="21" t="s">
        <v>73</v>
      </c>
      <c r="X33" s="21" t="s">
        <v>73</v>
      </c>
      <c r="Y33" s="68">
        <v>65.157499999999999</v>
      </c>
      <c r="Z33" s="21" t="s">
        <v>73</v>
      </c>
      <c r="AA33" s="21" t="s">
        <v>73</v>
      </c>
      <c r="AB33" s="60">
        <v>86.2147619047619</v>
      </c>
      <c r="AC33" s="21" t="s">
        <v>73</v>
      </c>
      <c r="AD33" s="21" t="s">
        <v>73</v>
      </c>
      <c r="AE33" s="60">
        <v>67.304583333333326</v>
      </c>
      <c r="AF33" s="62"/>
      <c r="AG33" s="62"/>
      <c r="AH33" s="62"/>
      <c r="AI33" s="63"/>
      <c r="AJ33" s="63"/>
      <c r="AK33" s="63"/>
      <c r="AL33" s="63"/>
      <c r="AM33" s="63"/>
      <c r="AN33" s="63"/>
      <c r="AO33" s="63"/>
      <c r="AP33" s="63"/>
      <c r="AQ33" s="47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3"/>
    </row>
    <row r="34" spans="1:55" x14ac:dyDescent="0.25">
      <c r="A34" s="14" t="s">
        <v>31</v>
      </c>
      <c r="B34" s="21" t="s">
        <v>73</v>
      </c>
      <c r="C34" s="21" t="s">
        <v>73</v>
      </c>
      <c r="D34" s="60">
        <v>67.937333333333328</v>
      </c>
      <c r="E34" s="21" t="s">
        <v>73</v>
      </c>
      <c r="F34" s="21" t="s">
        <v>73</v>
      </c>
      <c r="G34" s="60">
        <v>73.215000000000003</v>
      </c>
      <c r="H34" s="21" t="s">
        <v>73</v>
      </c>
      <c r="I34" s="21" t="s">
        <v>73</v>
      </c>
      <c r="J34" s="60">
        <v>85.74133333333333</v>
      </c>
      <c r="K34" s="21" t="s">
        <v>73</v>
      </c>
      <c r="L34" s="21" t="s">
        <v>73</v>
      </c>
      <c r="M34" s="60">
        <v>53.47</v>
      </c>
      <c r="N34" s="21" t="s">
        <v>73</v>
      </c>
      <c r="O34" s="21" t="s">
        <v>73</v>
      </c>
      <c r="P34" s="60">
        <v>85.68</v>
      </c>
      <c r="Q34" s="21" t="s">
        <v>73</v>
      </c>
      <c r="R34" s="21" t="s">
        <v>73</v>
      </c>
      <c r="S34" s="60">
        <v>80.092500000000001</v>
      </c>
      <c r="T34" s="21" t="s">
        <v>73</v>
      </c>
      <c r="U34" s="21" t="s">
        <v>73</v>
      </c>
      <c r="V34" s="60">
        <v>74.133333333333326</v>
      </c>
      <c r="W34" s="21" t="s">
        <v>73</v>
      </c>
      <c r="X34" s="21" t="s">
        <v>73</v>
      </c>
      <c r="Y34" s="68">
        <v>61</v>
      </c>
      <c r="Z34" s="21" t="s">
        <v>73</v>
      </c>
      <c r="AA34" s="21" t="s">
        <v>73</v>
      </c>
      <c r="AB34" s="60">
        <v>88.095238095238102</v>
      </c>
      <c r="AC34" s="21" t="s">
        <v>73</v>
      </c>
      <c r="AD34" s="21" t="s">
        <v>73</v>
      </c>
      <c r="AE34" s="60">
        <v>48.583333333333336</v>
      </c>
      <c r="AF34" s="62"/>
      <c r="AG34" s="62"/>
      <c r="AH34" s="62"/>
      <c r="AI34" s="63"/>
      <c r="AJ34" s="63"/>
      <c r="AK34" s="63"/>
      <c r="AL34" s="63"/>
      <c r="AM34" s="63"/>
      <c r="AN34" s="63"/>
      <c r="AO34" s="63"/>
      <c r="AP34" s="63"/>
      <c r="AQ34" s="47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3"/>
    </row>
    <row r="35" spans="1:55" x14ac:dyDescent="0.25">
      <c r="A35" s="14" t="s">
        <v>32</v>
      </c>
      <c r="B35" s="21" t="s">
        <v>73</v>
      </c>
      <c r="C35" s="21" t="s">
        <v>73</v>
      </c>
      <c r="D35" s="60">
        <v>75.335333333333324</v>
      </c>
      <c r="E35" s="21" t="s">
        <v>73</v>
      </c>
      <c r="F35" s="21" t="s">
        <v>73</v>
      </c>
      <c r="G35" s="60">
        <v>48.862500000000004</v>
      </c>
      <c r="H35" s="21" t="s">
        <v>73</v>
      </c>
      <c r="I35" s="21" t="s">
        <v>73</v>
      </c>
      <c r="J35" s="60">
        <v>75.904000000000011</v>
      </c>
      <c r="K35" s="21" t="s">
        <v>73</v>
      </c>
      <c r="L35" s="21" t="s">
        <v>73</v>
      </c>
      <c r="M35" s="60">
        <v>53.125</v>
      </c>
      <c r="N35" s="21" t="s">
        <v>73</v>
      </c>
      <c r="O35" s="21" t="s">
        <v>73</v>
      </c>
      <c r="P35" s="60">
        <v>84.477333333333348</v>
      </c>
      <c r="Q35" s="21" t="s">
        <v>73</v>
      </c>
      <c r="R35" s="21" t="s">
        <v>73</v>
      </c>
      <c r="S35" s="60">
        <v>50.715000000000003</v>
      </c>
      <c r="T35" s="21" t="s">
        <v>73</v>
      </c>
      <c r="U35" s="21" t="s">
        <v>73</v>
      </c>
      <c r="V35" s="60">
        <v>82.727333333333348</v>
      </c>
      <c r="W35" s="21" t="s">
        <v>73</v>
      </c>
      <c r="X35" s="21" t="s">
        <v>73</v>
      </c>
      <c r="Y35" s="68">
        <v>45.225000000000001</v>
      </c>
      <c r="Z35" s="21" t="s">
        <v>73</v>
      </c>
      <c r="AA35" s="21" t="s">
        <v>73</v>
      </c>
      <c r="AB35" s="60">
        <v>79.166666666666657</v>
      </c>
      <c r="AC35" s="21" t="s">
        <v>73</v>
      </c>
      <c r="AD35" s="21" t="s">
        <v>73</v>
      </c>
      <c r="AE35" s="60">
        <v>61.197916666666664</v>
      </c>
      <c r="AF35" s="62"/>
      <c r="AG35" s="62"/>
      <c r="AH35" s="62"/>
      <c r="AI35" s="63"/>
      <c r="AJ35" s="63"/>
      <c r="AK35" s="63"/>
      <c r="AL35" s="63"/>
      <c r="AM35" s="63"/>
      <c r="AN35" s="63"/>
      <c r="AO35" s="63"/>
      <c r="AP35" s="63"/>
      <c r="AQ35" s="47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3"/>
    </row>
    <row r="36" spans="1:55" x14ac:dyDescent="0.25">
      <c r="A36" s="14" t="s">
        <v>33</v>
      </c>
      <c r="B36" s="21" t="s">
        <v>73</v>
      </c>
      <c r="C36" s="21" t="s">
        <v>73</v>
      </c>
      <c r="D36" s="59" t="s">
        <v>73</v>
      </c>
      <c r="E36" s="21" t="s">
        <v>73</v>
      </c>
      <c r="F36" s="21" t="s">
        <v>73</v>
      </c>
      <c r="G36" s="59" t="s">
        <v>73</v>
      </c>
      <c r="H36" s="21" t="s">
        <v>73</v>
      </c>
      <c r="I36" s="21" t="s">
        <v>73</v>
      </c>
      <c r="J36" s="60">
        <v>86.191333333333347</v>
      </c>
      <c r="K36" s="21" t="s">
        <v>73</v>
      </c>
      <c r="L36" s="21" t="s">
        <v>73</v>
      </c>
      <c r="M36" s="60">
        <v>67.857500000000002</v>
      </c>
      <c r="N36" s="21" t="s">
        <v>73</v>
      </c>
      <c r="O36" s="21" t="s">
        <v>73</v>
      </c>
      <c r="P36" s="59" t="s">
        <v>73</v>
      </c>
      <c r="Q36" s="21" t="s">
        <v>73</v>
      </c>
      <c r="R36" s="21" t="s">
        <v>73</v>
      </c>
      <c r="S36" s="59" t="s">
        <v>73</v>
      </c>
      <c r="T36" s="21" t="s">
        <v>73</v>
      </c>
      <c r="U36" s="21" t="s">
        <v>73</v>
      </c>
      <c r="V36" s="60">
        <v>80.5</v>
      </c>
      <c r="W36" s="21" t="s">
        <v>73</v>
      </c>
      <c r="X36" s="21" t="s">
        <v>73</v>
      </c>
      <c r="Y36" s="68">
        <v>60.3125</v>
      </c>
      <c r="Z36" s="21" t="s">
        <v>73</v>
      </c>
      <c r="AA36" s="21" t="s">
        <v>73</v>
      </c>
      <c r="AB36" s="60">
        <v>93.536666666666662</v>
      </c>
      <c r="AC36" s="21" t="s">
        <v>73</v>
      </c>
      <c r="AD36" s="21" t="s">
        <v>73</v>
      </c>
      <c r="AE36" s="60">
        <v>55.059583333333336</v>
      </c>
      <c r="AF36" s="62"/>
      <c r="AG36" s="62"/>
      <c r="AH36" s="62"/>
      <c r="AI36" s="63"/>
      <c r="AJ36" s="63"/>
      <c r="AK36" s="63"/>
      <c r="AL36" s="63"/>
      <c r="AM36" s="63"/>
      <c r="AN36" s="63"/>
      <c r="AO36" s="63"/>
      <c r="AP36" s="63"/>
      <c r="AQ36" s="47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3"/>
    </row>
    <row r="37" spans="1:55" x14ac:dyDescent="0.25">
      <c r="A37" s="14" t="s">
        <v>57</v>
      </c>
      <c r="B37" s="21" t="s">
        <v>73</v>
      </c>
      <c r="C37" s="21" t="s">
        <v>73</v>
      </c>
      <c r="D37" s="59" t="s">
        <v>73</v>
      </c>
      <c r="E37" s="21" t="s">
        <v>73</v>
      </c>
      <c r="F37" s="21" t="s">
        <v>73</v>
      </c>
      <c r="G37" s="59" t="s">
        <v>73</v>
      </c>
      <c r="H37" s="21" t="s">
        <v>73</v>
      </c>
      <c r="I37" s="21" t="s">
        <v>73</v>
      </c>
      <c r="J37" s="60">
        <v>80.753999999999991</v>
      </c>
      <c r="K37" s="21" t="s">
        <v>73</v>
      </c>
      <c r="L37" s="21" t="s">
        <v>73</v>
      </c>
      <c r="M37" s="60">
        <v>53.627499999999998</v>
      </c>
      <c r="N37" s="21" t="s">
        <v>73</v>
      </c>
      <c r="O37" s="21" t="s">
        <v>73</v>
      </c>
      <c r="P37" s="60">
        <v>67.333333333333329</v>
      </c>
      <c r="Q37" s="21" t="s">
        <v>73</v>
      </c>
      <c r="R37" s="21" t="s">
        <v>73</v>
      </c>
      <c r="S37" s="60">
        <v>45</v>
      </c>
      <c r="T37" s="21" t="s">
        <v>73</v>
      </c>
      <c r="U37" s="21" t="s">
        <v>73</v>
      </c>
      <c r="V37" s="60">
        <v>88.590666666666664</v>
      </c>
      <c r="W37" s="21" t="s">
        <v>73</v>
      </c>
      <c r="X37" s="21" t="s">
        <v>73</v>
      </c>
      <c r="Y37" s="68">
        <v>40.387499999999996</v>
      </c>
      <c r="Z37" s="21" t="s">
        <v>73</v>
      </c>
      <c r="AA37" s="21" t="s">
        <v>73</v>
      </c>
      <c r="AB37" s="60">
        <v>94.048571428571435</v>
      </c>
      <c r="AC37" s="21" t="s">
        <v>73</v>
      </c>
      <c r="AD37" s="21" t="s">
        <v>73</v>
      </c>
      <c r="AE37" s="60">
        <v>57.200833333333335</v>
      </c>
      <c r="AF37" s="62"/>
      <c r="AG37" s="62"/>
      <c r="AH37" s="62"/>
      <c r="AI37" s="63"/>
      <c r="AJ37" s="63"/>
      <c r="AK37" s="63"/>
      <c r="AL37" s="63"/>
      <c r="AM37" s="63"/>
      <c r="AN37" s="63"/>
      <c r="AO37" s="63"/>
      <c r="AP37" s="63"/>
      <c r="AQ37" s="47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3"/>
    </row>
    <row r="38" spans="1:55" x14ac:dyDescent="0.25">
      <c r="A38" s="14" t="s">
        <v>34</v>
      </c>
      <c r="B38" s="21" t="s">
        <v>73</v>
      </c>
      <c r="C38" s="21" t="s">
        <v>73</v>
      </c>
      <c r="D38" s="60">
        <v>73.492666666666679</v>
      </c>
      <c r="E38" s="21" t="s">
        <v>73</v>
      </c>
      <c r="F38" s="21" t="s">
        <v>73</v>
      </c>
      <c r="G38" s="60">
        <v>51.505000000000003</v>
      </c>
      <c r="H38" s="21" t="s">
        <v>73</v>
      </c>
      <c r="I38" s="21" t="s">
        <v>73</v>
      </c>
      <c r="J38" s="60">
        <v>75.471333333333334</v>
      </c>
      <c r="K38" s="21" t="s">
        <v>73</v>
      </c>
      <c r="L38" s="21" t="s">
        <v>73</v>
      </c>
      <c r="M38" s="60">
        <v>63.097500000000004</v>
      </c>
      <c r="N38" s="21" t="s">
        <v>73</v>
      </c>
      <c r="O38" s="21" t="s">
        <v>73</v>
      </c>
      <c r="P38" s="60">
        <v>81.88333333333334</v>
      </c>
      <c r="Q38" s="21" t="s">
        <v>73</v>
      </c>
      <c r="R38" s="21" t="s">
        <v>73</v>
      </c>
      <c r="S38" s="60">
        <v>58.57</v>
      </c>
      <c r="T38" s="21" t="s">
        <v>73</v>
      </c>
      <c r="U38" s="21" t="s">
        <v>73</v>
      </c>
      <c r="V38" s="60">
        <v>78.062666666666672</v>
      </c>
      <c r="W38" s="21" t="s">
        <v>73</v>
      </c>
      <c r="X38" s="21" t="s">
        <v>73</v>
      </c>
      <c r="Y38" s="68">
        <v>62.195000000000007</v>
      </c>
      <c r="Z38" s="21" t="s">
        <v>73</v>
      </c>
      <c r="AA38" s="21" t="s">
        <v>73</v>
      </c>
      <c r="AB38" s="60">
        <v>85.238571428571433</v>
      </c>
      <c r="AC38" s="21" t="s">
        <v>73</v>
      </c>
      <c r="AD38" s="21" t="s">
        <v>73</v>
      </c>
      <c r="AE38" s="60">
        <v>59.334583333333327</v>
      </c>
      <c r="AF38" s="62"/>
      <c r="AG38" s="62"/>
      <c r="AH38" s="62"/>
      <c r="AI38" s="63"/>
      <c r="AJ38" s="63"/>
      <c r="AK38" s="63"/>
      <c r="AL38" s="63"/>
      <c r="AM38" s="63"/>
      <c r="AN38" s="63"/>
      <c r="AO38" s="63"/>
      <c r="AP38" s="63"/>
      <c r="AQ38" s="47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3"/>
    </row>
    <row r="39" spans="1:55" x14ac:dyDescent="0.25">
      <c r="A39" s="14" t="s">
        <v>35</v>
      </c>
      <c r="B39" s="21" t="s">
        <v>73</v>
      </c>
      <c r="C39" s="21" t="s">
        <v>73</v>
      </c>
      <c r="D39" s="60">
        <v>76.859999999999985</v>
      </c>
      <c r="E39" s="21" t="s">
        <v>73</v>
      </c>
      <c r="F39" s="21" t="s">
        <v>73</v>
      </c>
      <c r="G39" s="60">
        <v>54.81</v>
      </c>
      <c r="H39" s="21" t="s">
        <v>73</v>
      </c>
      <c r="I39" s="21" t="s">
        <v>73</v>
      </c>
      <c r="J39" s="60">
        <v>76.123999999999995</v>
      </c>
      <c r="K39" s="21" t="s">
        <v>73</v>
      </c>
      <c r="L39" s="21" t="s">
        <v>73</v>
      </c>
      <c r="M39" s="60">
        <v>55.612499999999997</v>
      </c>
      <c r="N39" s="21" t="s">
        <v>73</v>
      </c>
      <c r="O39" s="21" t="s">
        <v>73</v>
      </c>
      <c r="P39" s="60">
        <v>68.75</v>
      </c>
      <c r="Q39" s="21" t="s">
        <v>73</v>
      </c>
      <c r="R39" s="21" t="s">
        <v>73</v>
      </c>
      <c r="S39" s="60">
        <v>49.22</v>
      </c>
      <c r="T39" s="21" t="s">
        <v>73</v>
      </c>
      <c r="U39" s="21" t="s">
        <v>73</v>
      </c>
      <c r="V39" s="60">
        <v>81.888666666666666</v>
      </c>
      <c r="W39" s="21" t="s">
        <v>73</v>
      </c>
      <c r="X39" s="21" t="s">
        <v>73</v>
      </c>
      <c r="Y39" s="68">
        <v>70.832499999999996</v>
      </c>
      <c r="Z39" s="21" t="s">
        <v>73</v>
      </c>
      <c r="AA39" s="21" t="s">
        <v>73</v>
      </c>
      <c r="AB39" s="60">
        <v>96.53619047619047</v>
      </c>
      <c r="AC39" s="21" t="s">
        <v>73</v>
      </c>
      <c r="AD39" s="21" t="s">
        <v>73</v>
      </c>
      <c r="AE39" s="60">
        <v>65.434583333333336</v>
      </c>
      <c r="AF39" s="62"/>
      <c r="AG39" s="62"/>
      <c r="AH39" s="62"/>
      <c r="AI39" s="63"/>
      <c r="AJ39" s="63"/>
      <c r="AK39" s="63"/>
      <c r="AL39" s="63"/>
      <c r="AM39" s="63"/>
      <c r="AN39" s="63"/>
      <c r="AO39" s="63"/>
      <c r="AP39" s="63"/>
      <c r="AQ39" s="47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3"/>
    </row>
    <row r="40" spans="1:55" x14ac:dyDescent="0.25">
      <c r="A40" s="14" t="s">
        <v>36</v>
      </c>
      <c r="B40" s="21" t="s">
        <v>73</v>
      </c>
      <c r="C40" s="21" t="s">
        <v>73</v>
      </c>
      <c r="D40" s="60">
        <v>80.476666666666659</v>
      </c>
      <c r="E40" s="21" t="s">
        <v>73</v>
      </c>
      <c r="F40" s="21" t="s">
        <v>73</v>
      </c>
      <c r="G40" s="60">
        <v>61.225000000000001</v>
      </c>
      <c r="H40" s="21" t="s">
        <v>73</v>
      </c>
      <c r="I40" s="21" t="s">
        <v>73</v>
      </c>
      <c r="J40" s="60">
        <v>71.753999999999991</v>
      </c>
      <c r="K40" s="21" t="s">
        <v>73</v>
      </c>
      <c r="L40" s="21" t="s">
        <v>73</v>
      </c>
      <c r="M40" s="60">
        <v>54.605000000000004</v>
      </c>
      <c r="N40" s="21" t="s">
        <v>73</v>
      </c>
      <c r="O40" s="21" t="s">
        <v>73</v>
      </c>
      <c r="P40" s="60">
        <v>74.638666666666666</v>
      </c>
      <c r="Q40" s="21" t="s">
        <v>73</v>
      </c>
      <c r="R40" s="21" t="s">
        <v>73</v>
      </c>
      <c r="S40" s="60">
        <v>61.992500000000007</v>
      </c>
      <c r="T40" s="21" t="s">
        <v>73</v>
      </c>
      <c r="U40" s="21" t="s">
        <v>73</v>
      </c>
      <c r="V40" s="60">
        <v>67.594000000000008</v>
      </c>
      <c r="W40" s="21" t="s">
        <v>73</v>
      </c>
      <c r="X40" s="21" t="s">
        <v>73</v>
      </c>
      <c r="Y40" s="68">
        <v>42.362499999999997</v>
      </c>
      <c r="Z40" s="21" t="s">
        <v>73</v>
      </c>
      <c r="AA40" s="21" t="s">
        <v>73</v>
      </c>
      <c r="AB40" s="59" t="s">
        <v>73</v>
      </c>
      <c r="AC40" s="21" t="s">
        <v>73</v>
      </c>
      <c r="AD40" s="21" t="s">
        <v>73</v>
      </c>
      <c r="AE40" s="59" t="s">
        <v>73</v>
      </c>
      <c r="AF40" s="62"/>
      <c r="AG40" s="62"/>
      <c r="AH40" s="62"/>
      <c r="AI40" s="63"/>
      <c r="AJ40" s="63"/>
      <c r="AK40" s="63"/>
      <c r="AL40" s="63"/>
      <c r="AM40" s="63"/>
      <c r="AN40" s="63"/>
      <c r="AO40" s="63"/>
      <c r="AP40" s="63"/>
      <c r="AQ40" s="47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3"/>
    </row>
  </sheetData>
  <mergeCells count="25">
    <mergeCell ref="Z1:AE1"/>
    <mergeCell ref="N1:S1"/>
    <mergeCell ref="AC2:AE2"/>
    <mergeCell ref="AC3:AD3"/>
    <mergeCell ref="B1:G1"/>
    <mergeCell ref="B2:D2"/>
    <mergeCell ref="E2:G2"/>
    <mergeCell ref="H1:M1"/>
    <mergeCell ref="T2:V2"/>
    <mergeCell ref="T1:Y1"/>
    <mergeCell ref="W3:X3"/>
    <mergeCell ref="Z3:AA3"/>
    <mergeCell ref="N2:P2"/>
    <mergeCell ref="B3:C3"/>
    <mergeCell ref="E3:F3"/>
    <mergeCell ref="W2:Y2"/>
    <mergeCell ref="T3:U3"/>
    <mergeCell ref="Z2:AB2"/>
    <mergeCell ref="K2:M2"/>
    <mergeCell ref="H2:J2"/>
    <mergeCell ref="Q2:S2"/>
    <mergeCell ref="H3:I3"/>
    <mergeCell ref="K3:L3"/>
    <mergeCell ref="N3:O3"/>
    <mergeCell ref="Q3:R3"/>
  </mergeCells>
  <conditionalFormatting sqref="D5:D6 D8:D15 D17:D27 D29:D31 D33:D35 D38:D40 J5:J9 J11 J13:J15 J17:J19 J21:J27 J29:J40 P5:P6 P8:P12 P14:P16 P18 P20:P26 P28:P31 P33:P35 P37:P40 V5:V6 V8:V11 V13:V15 V17:V18 V20:V40 AB5:AB6 AB8:AB12 AB14:AB15 AB18:AB26 AB28:AB39">
    <cfRule type="cellIs" dxfId="23" priority="4" operator="greaterThan">
      <formula>89.44</formula>
    </cfRule>
  </conditionalFormatting>
  <conditionalFormatting sqref="D5:D6 D8:D15 D17:D27 D29:D31 D33:D35 D38:D40 J5:J9 J11 J13:J15 J17:J19 J21:J27 J29:J40 P5:P6 P8:P12 P14:P16 P18 P20:P26 P28:P31 P33:P35 P37:P40 V5:V6 V8:V11 V13:V15 V17:V18 V20:V40 AB5:AB6 AB8:AB12 AB14:AB15 AB18:AB26 AB28:AB39">
    <cfRule type="cellIs" dxfId="22" priority="3" operator="lessThan">
      <formula>59.44</formula>
    </cfRule>
  </conditionalFormatting>
  <conditionalFormatting sqref="G5:G6 G8:G15 G17:G27 G29:G31 G33:G35 G38:G40 M5:M9 M11 M13:M15 M17:M19 M21:M27 M29:M40 S5:S6 S8:S12 S14:S16 S18 S20:S26 S28:S31 S33:S35 S37:S40 Y5:Y6 Y8:Y11 Y13:Y15 Y17:Y18 Y20:Y40 AE5:AE6 AE8:AE12 AE14:AE15 AE18:AE26 AE28:AE39">
    <cfRule type="cellIs" dxfId="21" priority="2" operator="lessThan">
      <formula>39.44</formula>
    </cfRule>
    <cfRule type="cellIs" dxfId="20" priority="1" operator="greaterThan">
      <formula>59.44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1"/>
  <sheetViews>
    <sheetView zoomScaleNormal="100" workbookViewId="0"/>
  </sheetViews>
  <sheetFormatPr defaultRowHeight="15" x14ac:dyDescent="0.25"/>
  <cols>
    <col min="1" max="1" width="40" bestFit="1" customWidth="1"/>
    <col min="3" max="3" width="9.140625" customWidth="1"/>
    <col min="20" max="54" width="9.140625" style="45"/>
  </cols>
  <sheetData>
    <row r="1" spans="1:54" x14ac:dyDescent="0.25">
      <c r="A1" s="3" t="s">
        <v>0</v>
      </c>
      <c r="B1" s="76" t="s">
        <v>1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8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</row>
    <row r="2" spans="1:54" x14ac:dyDescent="0.25">
      <c r="A2" s="17" t="s">
        <v>40</v>
      </c>
      <c r="B2" s="76" t="s">
        <v>41</v>
      </c>
      <c r="C2" s="77"/>
      <c r="D2" s="77"/>
      <c r="E2" s="77"/>
      <c r="F2" s="77"/>
      <c r="G2" s="77"/>
      <c r="H2" s="77"/>
      <c r="I2" s="77"/>
      <c r="J2" s="77"/>
      <c r="K2" s="77"/>
      <c r="L2" s="78"/>
      <c r="M2" s="76" t="s">
        <v>42</v>
      </c>
      <c r="N2" s="77"/>
      <c r="O2" s="77"/>
      <c r="P2" s="77"/>
      <c r="Q2" s="77"/>
      <c r="R2" s="77"/>
      <c r="S2" s="78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</row>
    <row r="3" spans="1:54" x14ac:dyDescent="0.25">
      <c r="A3" s="3" t="s">
        <v>3</v>
      </c>
      <c r="B3" s="31">
        <v>2023</v>
      </c>
      <c r="C3" s="31">
        <v>2024</v>
      </c>
      <c r="D3" s="76">
        <v>2025</v>
      </c>
      <c r="E3" s="77"/>
      <c r="F3" s="77"/>
      <c r="G3" s="77"/>
      <c r="H3" s="77"/>
      <c r="I3" s="77"/>
      <c r="J3" s="77"/>
      <c r="K3" s="77"/>
      <c r="L3" s="78"/>
      <c r="M3" s="31">
        <v>2023</v>
      </c>
      <c r="N3" s="31">
        <v>2024</v>
      </c>
      <c r="O3" s="79">
        <v>2025</v>
      </c>
      <c r="P3" s="80"/>
      <c r="Q3" s="80"/>
      <c r="R3" s="80"/>
      <c r="S3" s="81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</row>
    <row r="4" spans="1:54" s="4" customFormat="1" x14ac:dyDescent="0.25">
      <c r="A4" s="18" t="s">
        <v>59</v>
      </c>
      <c r="B4" s="53" t="s">
        <v>60</v>
      </c>
      <c r="C4" s="53" t="s">
        <v>60</v>
      </c>
      <c r="D4" s="30" t="s">
        <v>62</v>
      </c>
      <c r="E4" s="30" t="s">
        <v>63</v>
      </c>
      <c r="F4" s="30" t="s">
        <v>64</v>
      </c>
      <c r="G4" s="30" t="s">
        <v>65</v>
      </c>
      <c r="H4" s="30" t="s">
        <v>66</v>
      </c>
      <c r="I4" s="30" t="s">
        <v>67</v>
      </c>
      <c r="J4" s="30" t="s">
        <v>68</v>
      </c>
      <c r="K4" s="55" t="s">
        <v>86</v>
      </c>
      <c r="L4" s="55" t="s">
        <v>55</v>
      </c>
      <c r="M4" s="53" t="s">
        <v>60</v>
      </c>
      <c r="N4" s="53" t="s">
        <v>60</v>
      </c>
      <c r="O4" s="30" t="s">
        <v>69</v>
      </c>
      <c r="P4" s="30" t="s">
        <v>70</v>
      </c>
      <c r="Q4" s="30" t="s">
        <v>71</v>
      </c>
      <c r="R4" s="30" t="s">
        <v>72</v>
      </c>
      <c r="S4" s="18" t="s">
        <v>55</v>
      </c>
      <c r="T4" s="34"/>
      <c r="U4" s="35"/>
      <c r="V4" s="36"/>
      <c r="W4" s="35"/>
      <c r="X4" s="37"/>
      <c r="Y4" s="37"/>
      <c r="Z4" s="37"/>
      <c r="AA4" s="38"/>
      <c r="AB4" s="38"/>
      <c r="AC4" s="39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5"/>
      <c r="AO4" s="34"/>
      <c r="AP4" s="34"/>
      <c r="AQ4" s="34"/>
      <c r="AR4" s="38"/>
      <c r="AS4" s="35"/>
      <c r="AT4" s="34"/>
      <c r="AU4" s="34"/>
      <c r="AV4" s="34"/>
      <c r="AW4" s="38"/>
      <c r="AX4" s="35"/>
      <c r="AY4" s="37"/>
      <c r="AZ4" s="37"/>
      <c r="BA4" s="37"/>
      <c r="BB4" s="35"/>
    </row>
    <row r="5" spans="1:54" x14ac:dyDescent="0.25">
      <c r="A5" s="13" t="s">
        <v>58</v>
      </c>
      <c r="B5" s="21" t="s">
        <v>73</v>
      </c>
      <c r="C5" s="21" t="s">
        <v>73</v>
      </c>
      <c r="D5" s="20">
        <v>82.9</v>
      </c>
      <c r="E5" s="20">
        <v>79.88</v>
      </c>
      <c r="F5" s="20">
        <v>77.69</v>
      </c>
      <c r="G5" s="20">
        <v>75.08</v>
      </c>
      <c r="H5" s="20">
        <v>69.66</v>
      </c>
      <c r="I5" s="20">
        <v>57.62</v>
      </c>
      <c r="J5" s="20">
        <v>79.03</v>
      </c>
      <c r="K5" s="1">
        <f>AVERAGE(H5:J5)</f>
        <v>68.77</v>
      </c>
      <c r="L5" s="54">
        <f>AVERAGE(K5,D5:G5)</f>
        <v>76.864000000000004</v>
      </c>
      <c r="M5" s="21" t="s">
        <v>73</v>
      </c>
      <c r="N5" s="21" t="s">
        <v>73</v>
      </c>
      <c r="O5" s="20">
        <v>70.95</v>
      </c>
      <c r="P5" s="20">
        <v>61.29</v>
      </c>
      <c r="Q5" s="20">
        <v>54.63</v>
      </c>
      <c r="R5" s="20">
        <v>75.11</v>
      </c>
      <c r="S5" s="54">
        <f>AVERAGE(O5:R5)</f>
        <v>65.495000000000005</v>
      </c>
      <c r="T5" s="40"/>
      <c r="U5" s="41"/>
      <c r="V5" s="40"/>
      <c r="W5" s="42"/>
      <c r="X5" s="40"/>
      <c r="Y5" s="40"/>
      <c r="Z5" s="40"/>
      <c r="AA5" s="40"/>
      <c r="AB5" s="40"/>
      <c r="AC5" s="36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3"/>
      <c r="AO5" s="40"/>
      <c r="AP5" s="40"/>
      <c r="AQ5" s="40"/>
      <c r="AR5" s="36"/>
      <c r="AS5" s="43"/>
      <c r="AT5" s="40"/>
      <c r="AU5" s="40"/>
      <c r="AV5" s="40"/>
      <c r="AW5" s="36"/>
      <c r="AX5" s="43"/>
      <c r="AY5" s="40"/>
      <c r="AZ5" s="40"/>
      <c r="BA5" s="40"/>
      <c r="BB5" s="43"/>
    </row>
    <row r="6" spans="1:54" s="2" customFormat="1" x14ac:dyDescent="0.25">
      <c r="A6" s="22" t="s">
        <v>4</v>
      </c>
      <c r="B6" s="25" t="s">
        <v>73</v>
      </c>
      <c r="C6" s="25" t="s">
        <v>73</v>
      </c>
      <c r="D6" s="24">
        <v>82.82</v>
      </c>
      <c r="E6" s="24">
        <v>78.94</v>
      </c>
      <c r="F6" s="24">
        <v>79.36</v>
      </c>
      <c r="G6" s="24">
        <v>72.83</v>
      </c>
      <c r="H6" s="24">
        <v>66.53</v>
      </c>
      <c r="I6" s="24">
        <v>56.65</v>
      </c>
      <c r="J6" s="24">
        <v>74.63</v>
      </c>
      <c r="K6" s="23">
        <f t="shared" ref="K6:K40" si="0">AVERAGE(H6:J6)</f>
        <v>65.936666666666667</v>
      </c>
      <c r="L6" s="23">
        <f t="shared" ref="L6:L40" si="1">AVERAGE(K6,D6:G6)</f>
        <v>75.977333333333334</v>
      </c>
      <c r="M6" s="25" t="s">
        <v>73</v>
      </c>
      <c r="N6" s="25" t="s">
        <v>73</v>
      </c>
      <c r="O6" s="24">
        <v>67.62</v>
      </c>
      <c r="P6" s="24">
        <v>58.63</v>
      </c>
      <c r="Q6" s="24">
        <v>50.81</v>
      </c>
      <c r="R6" s="24">
        <v>70.599999999999994</v>
      </c>
      <c r="S6" s="23">
        <f t="shared" ref="S6:S40" si="2">AVERAGE(O6:R6)</f>
        <v>61.914999999999999</v>
      </c>
      <c r="T6" s="39"/>
      <c r="U6" s="44"/>
      <c r="V6" s="39"/>
      <c r="W6" s="42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43"/>
      <c r="AO6" s="39"/>
      <c r="AP6" s="39"/>
      <c r="AQ6" s="39"/>
      <c r="AR6" s="39"/>
      <c r="AS6" s="43"/>
      <c r="AT6" s="39"/>
      <c r="AU6" s="39"/>
      <c r="AV6" s="39"/>
      <c r="AW6" s="39"/>
      <c r="AX6" s="43"/>
      <c r="AY6" s="39"/>
      <c r="AZ6" s="39"/>
      <c r="BA6" s="39"/>
      <c r="BB6" s="43"/>
    </row>
    <row r="7" spans="1:54" x14ac:dyDescent="0.25">
      <c r="A7" s="14" t="s">
        <v>5</v>
      </c>
      <c r="B7" s="21" t="s">
        <v>73</v>
      </c>
      <c r="C7" s="21" t="s">
        <v>73</v>
      </c>
      <c r="D7" s="20" t="s">
        <v>73</v>
      </c>
      <c r="E7" s="20" t="s">
        <v>73</v>
      </c>
      <c r="F7" s="20" t="s">
        <v>73</v>
      </c>
      <c r="G7" s="20" t="s">
        <v>73</v>
      </c>
      <c r="H7" s="20" t="s">
        <v>73</v>
      </c>
      <c r="I7" s="20" t="s">
        <v>73</v>
      </c>
      <c r="J7" s="20" t="s">
        <v>73</v>
      </c>
      <c r="K7" s="20" t="s">
        <v>73</v>
      </c>
      <c r="L7" s="20" t="s">
        <v>73</v>
      </c>
      <c r="M7" s="21" t="s">
        <v>73</v>
      </c>
      <c r="N7" s="21" t="s">
        <v>73</v>
      </c>
      <c r="O7" s="20" t="s">
        <v>73</v>
      </c>
      <c r="P7" s="20" t="s">
        <v>73</v>
      </c>
      <c r="Q7" s="20" t="s">
        <v>73</v>
      </c>
      <c r="R7" s="20" t="s">
        <v>73</v>
      </c>
      <c r="S7" s="20" t="s">
        <v>73</v>
      </c>
      <c r="T7" s="40"/>
      <c r="U7" s="41"/>
      <c r="V7" s="40"/>
      <c r="W7" s="42"/>
      <c r="X7" s="40"/>
      <c r="Y7" s="40"/>
      <c r="Z7" s="40"/>
      <c r="AA7" s="40"/>
      <c r="AB7" s="40"/>
      <c r="AC7" s="36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3"/>
      <c r="AO7" s="40"/>
      <c r="AP7" s="40"/>
      <c r="AQ7" s="40"/>
      <c r="AR7" s="36"/>
      <c r="AS7" s="43"/>
      <c r="AT7" s="40"/>
      <c r="AU7" s="40"/>
      <c r="AV7" s="40"/>
      <c r="AW7" s="36"/>
      <c r="AX7" s="43"/>
      <c r="AY7" s="40"/>
      <c r="AZ7" s="40"/>
      <c r="BA7" s="40"/>
      <c r="BB7" s="43"/>
    </row>
    <row r="8" spans="1:54" x14ac:dyDescent="0.25">
      <c r="A8" s="14" t="s">
        <v>6</v>
      </c>
      <c r="B8" s="21" t="s">
        <v>73</v>
      </c>
      <c r="C8" s="21" t="s">
        <v>73</v>
      </c>
      <c r="D8" s="20">
        <v>81.03</v>
      </c>
      <c r="E8" s="20">
        <v>78.709999999999994</v>
      </c>
      <c r="F8" s="20">
        <v>78.709999999999994</v>
      </c>
      <c r="G8" s="20">
        <v>69.23</v>
      </c>
      <c r="H8" s="20">
        <v>67.650000000000006</v>
      </c>
      <c r="I8" s="20">
        <v>58.38</v>
      </c>
      <c r="J8" s="20">
        <v>76.5</v>
      </c>
      <c r="K8" s="1">
        <f t="shared" si="0"/>
        <v>67.510000000000005</v>
      </c>
      <c r="L8" s="54">
        <f t="shared" si="1"/>
        <v>75.037999999999997</v>
      </c>
      <c r="M8" s="21" t="s">
        <v>73</v>
      </c>
      <c r="N8" s="21" t="s">
        <v>73</v>
      </c>
      <c r="O8" s="20">
        <v>70.44</v>
      </c>
      <c r="P8" s="20">
        <v>62.96</v>
      </c>
      <c r="Q8" s="20">
        <v>52.95</v>
      </c>
      <c r="R8" s="20">
        <v>70.92</v>
      </c>
      <c r="S8" s="54">
        <f t="shared" si="2"/>
        <v>64.31750000000001</v>
      </c>
      <c r="T8" s="40"/>
      <c r="U8" s="41"/>
      <c r="V8" s="40"/>
      <c r="W8" s="42"/>
      <c r="X8" s="40"/>
      <c r="Y8" s="40"/>
      <c r="Z8" s="40"/>
      <c r="AA8" s="40"/>
      <c r="AB8" s="40"/>
      <c r="AC8" s="36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3"/>
      <c r="AO8" s="40"/>
      <c r="AP8" s="40"/>
      <c r="AQ8" s="40"/>
      <c r="AR8" s="36"/>
      <c r="AS8" s="43"/>
      <c r="AT8" s="40"/>
      <c r="AU8" s="40"/>
      <c r="AV8" s="40"/>
      <c r="AW8" s="36"/>
      <c r="AX8" s="43"/>
      <c r="AY8" s="40"/>
      <c r="AZ8" s="40"/>
      <c r="BA8" s="40"/>
      <c r="BB8" s="43"/>
    </row>
    <row r="9" spans="1:54" x14ac:dyDescent="0.25">
      <c r="A9" s="14" t="s">
        <v>7</v>
      </c>
      <c r="B9" s="21" t="s">
        <v>73</v>
      </c>
      <c r="C9" s="21" t="s">
        <v>73</v>
      </c>
      <c r="D9" s="20">
        <v>85.56</v>
      </c>
      <c r="E9" s="20">
        <v>81.11</v>
      </c>
      <c r="F9" s="20">
        <v>82.78</v>
      </c>
      <c r="G9" s="20">
        <v>70.56</v>
      </c>
      <c r="H9" s="20">
        <v>70.56</v>
      </c>
      <c r="I9" s="20">
        <v>62.5</v>
      </c>
      <c r="J9" s="20">
        <v>70.56</v>
      </c>
      <c r="K9" s="1">
        <f t="shared" si="0"/>
        <v>67.873333333333335</v>
      </c>
      <c r="L9" s="54">
        <f t="shared" si="1"/>
        <v>77.576666666666682</v>
      </c>
      <c r="M9" s="21" t="s">
        <v>73</v>
      </c>
      <c r="N9" s="21" t="s">
        <v>73</v>
      </c>
      <c r="O9" s="20">
        <v>73.06</v>
      </c>
      <c r="P9" s="20">
        <v>62.5</v>
      </c>
      <c r="Q9" s="20">
        <v>56.39</v>
      </c>
      <c r="R9" s="20">
        <v>77.78</v>
      </c>
      <c r="S9" s="54">
        <f t="shared" si="2"/>
        <v>67.432500000000005</v>
      </c>
      <c r="T9" s="40"/>
      <c r="U9" s="41"/>
      <c r="V9" s="40"/>
      <c r="W9" s="42"/>
      <c r="X9" s="40"/>
      <c r="Y9" s="40"/>
      <c r="Z9" s="40"/>
      <c r="AA9" s="40"/>
      <c r="AB9" s="40"/>
      <c r="AC9" s="36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3"/>
      <c r="AO9" s="40"/>
      <c r="AP9" s="40"/>
      <c r="AQ9" s="40"/>
      <c r="AR9" s="36"/>
      <c r="AS9" s="43"/>
      <c r="AT9" s="40"/>
      <c r="AU9" s="40"/>
      <c r="AV9" s="40"/>
      <c r="AW9" s="36"/>
      <c r="AX9" s="43"/>
      <c r="AY9" s="40"/>
      <c r="AZ9" s="40"/>
      <c r="BA9" s="40"/>
      <c r="BB9" s="43"/>
    </row>
    <row r="10" spans="1:54" x14ac:dyDescent="0.25">
      <c r="A10" s="14" t="s">
        <v>8</v>
      </c>
      <c r="B10" s="21" t="s">
        <v>73</v>
      </c>
      <c r="C10" s="21" t="s">
        <v>73</v>
      </c>
      <c r="D10" s="20">
        <v>95.83</v>
      </c>
      <c r="E10" s="20">
        <v>79.17</v>
      </c>
      <c r="F10" s="20">
        <v>91.67</v>
      </c>
      <c r="G10" s="20">
        <v>87.5</v>
      </c>
      <c r="H10" s="20">
        <v>60.42</v>
      </c>
      <c r="I10" s="20">
        <v>50</v>
      </c>
      <c r="J10" s="20">
        <v>79.17</v>
      </c>
      <c r="K10" s="1">
        <f t="shared" si="0"/>
        <v>63.196666666666665</v>
      </c>
      <c r="L10" s="54">
        <f t="shared" si="1"/>
        <v>83.473333333333329</v>
      </c>
      <c r="M10" s="21" t="s">
        <v>73</v>
      </c>
      <c r="N10" s="21" t="s">
        <v>73</v>
      </c>
      <c r="O10" s="20">
        <v>62.5</v>
      </c>
      <c r="P10" s="20">
        <v>50</v>
      </c>
      <c r="Q10" s="20">
        <v>41.67</v>
      </c>
      <c r="R10" s="20">
        <v>70.83</v>
      </c>
      <c r="S10" s="54">
        <f t="shared" si="2"/>
        <v>56.25</v>
      </c>
      <c r="T10" s="40"/>
      <c r="U10" s="41"/>
      <c r="V10" s="40"/>
      <c r="W10" s="42"/>
      <c r="X10" s="40"/>
      <c r="Y10" s="40"/>
      <c r="Z10" s="40"/>
      <c r="AA10" s="40"/>
      <c r="AB10" s="40"/>
      <c r="AC10" s="36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3"/>
      <c r="AO10" s="40"/>
      <c r="AP10" s="40"/>
      <c r="AQ10" s="40"/>
      <c r="AR10" s="36"/>
      <c r="AS10" s="43"/>
      <c r="AT10" s="40"/>
      <c r="AU10" s="40"/>
      <c r="AV10" s="40"/>
      <c r="AW10" s="36"/>
      <c r="AX10" s="43"/>
      <c r="AY10" s="40"/>
      <c r="AZ10" s="40"/>
      <c r="BA10" s="40"/>
      <c r="BB10" s="43"/>
    </row>
    <row r="11" spans="1:54" x14ac:dyDescent="0.25">
      <c r="A11" s="14" t="s">
        <v>9</v>
      </c>
      <c r="B11" s="21" t="s">
        <v>73</v>
      </c>
      <c r="C11" s="21" t="s">
        <v>73</v>
      </c>
      <c r="D11" s="20">
        <v>100</v>
      </c>
      <c r="E11" s="20">
        <v>91.43</v>
      </c>
      <c r="F11" s="20">
        <v>74.290000000000006</v>
      </c>
      <c r="G11" s="20">
        <v>75.709999999999994</v>
      </c>
      <c r="H11" s="20">
        <v>64.290000000000006</v>
      </c>
      <c r="I11" s="20">
        <v>50</v>
      </c>
      <c r="J11" s="20">
        <v>80</v>
      </c>
      <c r="K11" s="1">
        <f>AVERAGE(H11:J11)</f>
        <v>64.763333333333335</v>
      </c>
      <c r="L11" s="54">
        <f>AVERAGE(K11,D11:G11)</f>
        <v>81.23866666666666</v>
      </c>
      <c r="M11" s="21" t="s">
        <v>73</v>
      </c>
      <c r="N11" s="21" t="s">
        <v>73</v>
      </c>
      <c r="O11" s="20">
        <v>74.290000000000006</v>
      </c>
      <c r="P11" s="20">
        <v>62.86</v>
      </c>
      <c r="Q11" s="20">
        <v>45.71</v>
      </c>
      <c r="R11" s="20">
        <v>88.57</v>
      </c>
      <c r="S11" s="54">
        <f t="shared" si="2"/>
        <v>67.857500000000002</v>
      </c>
      <c r="T11" s="40"/>
      <c r="U11" s="41"/>
      <c r="V11" s="40"/>
      <c r="W11" s="42"/>
      <c r="X11" s="40"/>
      <c r="Y11" s="40"/>
      <c r="Z11" s="40"/>
      <c r="AA11" s="40"/>
      <c r="AB11" s="40"/>
      <c r="AC11" s="36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3"/>
      <c r="AO11" s="40"/>
      <c r="AP11" s="40"/>
      <c r="AQ11" s="40"/>
      <c r="AR11" s="36"/>
      <c r="AS11" s="43"/>
      <c r="AT11" s="40"/>
      <c r="AU11" s="40"/>
      <c r="AV11" s="40"/>
      <c r="AW11" s="36"/>
      <c r="AX11" s="43"/>
      <c r="AY11" s="40"/>
      <c r="AZ11" s="40"/>
      <c r="BA11" s="40"/>
      <c r="BB11" s="43"/>
    </row>
    <row r="12" spans="1:54" x14ac:dyDescent="0.25">
      <c r="A12" s="14" t="s">
        <v>10</v>
      </c>
      <c r="B12" s="21" t="s">
        <v>73</v>
      </c>
      <c r="C12" s="21" t="s">
        <v>73</v>
      </c>
      <c r="D12" s="20">
        <v>52.5</v>
      </c>
      <c r="E12" s="20">
        <v>50</v>
      </c>
      <c r="F12" s="20">
        <v>65</v>
      </c>
      <c r="G12" s="20">
        <v>55</v>
      </c>
      <c r="H12" s="20">
        <v>57.5</v>
      </c>
      <c r="I12" s="20">
        <v>55</v>
      </c>
      <c r="J12" s="20">
        <v>72.5</v>
      </c>
      <c r="K12" s="1">
        <f t="shared" si="0"/>
        <v>61.666666666666664</v>
      </c>
      <c r="L12" s="54">
        <f t="shared" si="1"/>
        <v>56.833333333333329</v>
      </c>
      <c r="M12" s="21" t="s">
        <v>73</v>
      </c>
      <c r="N12" s="21" t="s">
        <v>73</v>
      </c>
      <c r="O12" s="20">
        <v>67.5</v>
      </c>
      <c r="P12" s="20">
        <v>62.5</v>
      </c>
      <c r="Q12" s="20">
        <v>55</v>
      </c>
      <c r="R12" s="20">
        <v>80</v>
      </c>
      <c r="S12" s="54">
        <f t="shared" si="2"/>
        <v>66.25</v>
      </c>
      <c r="T12" s="40"/>
      <c r="U12" s="41"/>
      <c r="V12" s="40"/>
      <c r="W12" s="42"/>
      <c r="X12" s="40"/>
      <c r="Y12" s="40"/>
      <c r="Z12" s="40"/>
      <c r="AA12" s="40"/>
      <c r="AB12" s="40"/>
      <c r="AC12" s="36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3"/>
      <c r="AO12" s="40"/>
      <c r="AP12" s="40"/>
      <c r="AQ12" s="40"/>
      <c r="AR12" s="36"/>
      <c r="AS12" s="43"/>
      <c r="AT12" s="40"/>
      <c r="AU12" s="40"/>
      <c r="AV12" s="40"/>
      <c r="AW12" s="36"/>
      <c r="AX12" s="43"/>
      <c r="AY12" s="40"/>
      <c r="AZ12" s="40"/>
      <c r="BA12" s="40"/>
      <c r="BB12" s="43"/>
    </row>
    <row r="13" spans="1:54" x14ac:dyDescent="0.25">
      <c r="A13" s="14" t="s">
        <v>11</v>
      </c>
      <c r="B13" s="21" t="s">
        <v>73</v>
      </c>
      <c r="C13" s="21" t="s">
        <v>73</v>
      </c>
      <c r="D13" s="20">
        <v>100</v>
      </c>
      <c r="E13" s="20">
        <v>100</v>
      </c>
      <c r="F13" s="20">
        <v>91.67</v>
      </c>
      <c r="G13" s="20">
        <v>87.5</v>
      </c>
      <c r="H13" s="20">
        <v>70.83</v>
      </c>
      <c r="I13" s="20">
        <v>41.67</v>
      </c>
      <c r="J13" s="20">
        <v>75</v>
      </c>
      <c r="K13" s="1">
        <f t="shared" si="0"/>
        <v>62.5</v>
      </c>
      <c r="L13" s="54">
        <f t="shared" si="1"/>
        <v>88.334000000000003</v>
      </c>
      <c r="M13" s="21" t="s">
        <v>73</v>
      </c>
      <c r="N13" s="21" t="s">
        <v>73</v>
      </c>
      <c r="O13" s="20">
        <v>50</v>
      </c>
      <c r="P13" s="20">
        <v>37.5</v>
      </c>
      <c r="Q13" s="20">
        <v>33.33</v>
      </c>
      <c r="R13" s="20">
        <v>58.33</v>
      </c>
      <c r="S13" s="54">
        <f t="shared" si="2"/>
        <v>44.79</v>
      </c>
      <c r="T13" s="40"/>
      <c r="U13" s="41"/>
      <c r="V13" s="40"/>
      <c r="W13" s="42"/>
      <c r="X13" s="40"/>
      <c r="Y13" s="40"/>
      <c r="Z13" s="40"/>
      <c r="AA13" s="40"/>
      <c r="AB13" s="40"/>
      <c r="AC13" s="36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3"/>
      <c r="AO13" s="40"/>
      <c r="AP13" s="40"/>
      <c r="AQ13" s="40"/>
      <c r="AR13" s="36"/>
      <c r="AS13" s="43"/>
      <c r="AT13" s="40"/>
      <c r="AU13" s="40"/>
      <c r="AV13" s="40"/>
      <c r="AW13" s="36"/>
      <c r="AX13" s="43"/>
      <c r="AY13" s="40"/>
      <c r="AZ13" s="40"/>
      <c r="BA13" s="40"/>
      <c r="BB13" s="43"/>
    </row>
    <row r="14" spans="1:54" x14ac:dyDescent="0.25">
      <c r="A14" s="14" t="s">
        <v>12</v>
      </c>
      <c r="B14" s="21" t="s">
        <v>73</v>
      </c>
      <c r="C14" s="21" t="s">
        <v>73</v>
      </c>
      <c r="D14" s="20">
        <v>100</v>
      </c>
      <c r="E14" s="20">
        <v>100</v>
      </c>
      <c r="F14" s="20">
        <v>88.89</v>
      </c>
      <c r="G14" s="20">
        <v>77.78</v>
      </c>
      <c r="H14" s="20">
        <v>77.78</v>
      </c>
      <c r="I14" s="20">
        <v>83.33</v>
      </c>
      <c r="J14" s="20">
        <v>88.89</v>
      </c>
      <c r="K14" s="1">
        <f t="shared" si="0"/>
        <v>83.333333333333329</v>
      </c>
      <c r="L14" s="54">
        <f t="shared" si="1"/>
        <v>90.00066666666666</v>
      </c>
      <c r="M14" s="21" t="s">
        <v>73</v>
      </c>
      <c r="N14" s="21" t="s">
        <v>73</v>
      </c>
      <c r="O14" s="20">
        <v>66.67</v>
      </c>
      <c r="P14" s="20">
        <v>61.11</v>
      </c>
      <c r="Q14" s="20">
        <v>27.78</v>
      </c>
      <c r="R14" s="20">
        <v>44.44</v>
      </c>
      <c r="S14" s="54">
        <f t="shared" si="2"/>
        <v>50</v>
      </c>
      <c r="T14" s="40"/>
      <c r="U14" s="41"/>
      <c r="V14" s="40"/>
      <c r="W14" s="42"/>
      <c r="X14" s="40"/>
      <c r="Y14" s="40"/>
      <c r="Z14" s="40"/>
      <c r="AA14" s="40"/>
      <c r="AB14" s="40"/>
      <c r="AC14" s="36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3"/>
      <c r="AO14" s="40"/>
      <c r="AP14" s="40"/>
      <c r="AQ14" s="40"/>
      <c r="AR14" s="36"/>
      <c r="AS14" s="43"/>
      <c r="AT14" s="40"/>
      <c r="AU14" s="40"/>
      <c r="AV14" s="40"/>
      <c r="AW14" s="36"/>
      <c r="AX14" s="43"/>
      <c r="AY14" s="40"/>
      <c r="AZ14" s="40"/>
      <c r="BA14" s="40"/>
      <c r="BB14" s="43"/>
    </row>
    <row r="15" spans="1:54" x14ac:dyDescent="0.25">
      <c r="A15" s="14" t="s">
        <v>13</v>
      </c>
      <c r="B15" s="21" t="s">
        <v>73</v>
      </c>
      <c r="C15" s="21" t="s">
        <v>73</v>
      </c>
      <c r="D15" s="20">
        <v>95.12</v>
      </c>
      <c r="E15" s="20">
        <v>90.24</v>
      </c>
      <c r="F15" s="20">
        <v>87.8</v>
      </c>
      <c r="G15" s="20">
        <v>92.68</v>
      </c>
      <c r="H15" s="20">
        <v>62.2</v>
      </c>
      <c r="I15" s="20">
        <v>52.44</v>
      </c>
      <c r="J15" s="20">
        <v>75.61</v>
      </c>
      <c r="K15" s="1">
        <f t="shared" si="0"/>
        <v>63.416666666666664</v>
      </c>
      <c r="L15" s="54">
        <f t="shared" si="1"/>
        <v>85.851333333333329</v>
      </c>
      <c r="M15" s="21" t="s">
        <v>73</v>
      </c>
      <c r="N15" s="21" t="s">
        <v>73</v>
      </c>
      <c r="O15" s="20">
        <v>51.22</v>
      </c>
      <c r="P15" s="20">
        <v>47.56</v>
      </c>
      <c r="Q15" s="20">
        <v>42.68</v>
      </c>
      <c r="R15" s="20">
        <v>68.290000000000006</v>
      </c>
      <c r="S15" s="54">
        <f t="shared" si="2"/>
        <v>52.4375</v>
      </c>
      <c r="T15" s="40"/>
      <c r="U15" s="41"/>
      <c r="V15" s="40"/>
      <c r="W15" s="42"/>
      <c r="X15" s="40"/>
      <c r="Y15" s="40"/>
      <c r="Z15" s="40"/>
      <c r="AA15" s="40"/>
      <c r="AB15" s="40"/>
      <c r="AC15" s="36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3"/>
      <c r="AO15" s="40"/>
      <c r="AP15" s="40"/>
      <c r="AQ15" s="40"/>
      <c r="AR15" s="36"/>
      <c r="AS15" s="43"/>
      <c r="AT15" s="40"/>
      <c r="AU15" s="40"/>
      <c r="AV15" s="40"/>
      <c r="AW15" s="36"/>
      <c r="AX15" s="43"/>
      <c r="AY15" s="40"/>
      <c r="AZ15" s="40"/>
      <c r="BA15" s="40"/>
      <c r="BB15" s="43"/>
    </row>
    <row r="16" spans="1:54" x14ac:dyDescent="0.25">
      <c r="A16" s="14" t="s">
        <v>14</v>
      </c>
      <c r="B16" s="21" t="s">
        <v>73</v>
      </c>
      <c r="C16" s="21" t="s">
        <v>73</v>
      </c>
      <c r="D16" s="20" t="s">
        <v>73</v>
      </c>
      <c r="E16" s="20" t="s">
        <v>73</v>
      </c>
      <c r="F16" s="20" t="s">
        <v>73</v>
      </c>
      <c r="G16" s="20" t="s">
        <v>73</v>
      </c>
      <c r="H16" s="20" t="s">
        <v>73</v>
      </c>
      <c r="I16" s="20" t="s">
        <v>73</v>
      </c>
      <c r="J16" s="20" t="s">
        <v>73</v>
      </c>
      <c r="K16" s="20" t="s">
        <v>73</v>
      </c>
      <c r="L16" s="20" t="s">
        <v>73</v>
      </c>
      <c r="M16" s="21" t="s">
        <v>73</v>
      </c>
      <c r="N16" s="21" t="s">
        <v>73</v>
      </c>
      <c r="O16" s="20" t="s">
        <v>73</v>
      </c>
      <c r="P16" s="20" t="s">
        <v>73</v>
      </c>
      <c r="Q16" s="20" t="s">
        <v>73</v>
      </c>
      <c r="R16" s="20" t="s">
        <v>73</v>
      </c>
      <c r="S16" s="20" t="s">
        <v>73</v>
      </c>
      <c r="T16" s="40"/>
      <c r="U16" s="41"/>
      <c r="V16" s="40"/>
      <c r="W16" s="42"/>
      <c r="X16" s="40"/>
      <c r="Y16" s="40"/>
      <c r="Z16" s="40"/>
      <c r="AA16" s="40"/>
      <c r="AB16" s="40"/>
      <c r="AC16" s="36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3"/>
      <c r="AO16" s="40"/>
      <c r="AP16" s="40"/>
      <c r="AQ16" s="40"/>
      <c r="AR16" s="36"/>
      <c r="AS16" s="43"/>
      <c r="AT16" s="40"/>
      <c r="AU16" s="40"/>
      <c r="AV16" s="40"/>
      <c r="AW16" s="36"/>
      <c r="AX16" s="43"/>
      <c r="AY16" s="40"/>
      <c r="AZ16" s="40"/>
      <c r="BA16" s="40"/>
      <c r="BB16" s="43"/>
    </row>
    <row r="17" spans="1:54" x14ac:dyDescent="0.25">
      <c r="A17" s="14" t="s">
        <v>15</v>
      </c>
      <c r="B17" s="21" t="s">
        <v>73</v>
      </c>
      <c r="C17" s="21" t="s">
        <v>73</v>
      </c>
      <c r="D17" s="20">
        <v>69.77</v>
      </c>
      <c r="E17" s="20">
        <v>60.47</v>
      </c>
      <c r="F17" s="20">
        <v>69.77</v>
      </c>
      <c r="G17" s="20">
        <v>45.35</v>
      </c>
      <c r="H17" s="20">
        <v>56.98</v>
      </c>
      <c r="I17" s="20">
        <v>62.79</v>
      </c>
      <c r="J17" s="20">
        <v>69.77</v>
      </c>
      <c r="K17" s="1">
        <f t="shared" si="0"/>
        <v>63.18</v>
      </c>
      <c r="L17" s="54">
        <f t="shared" si="1"/>
        <v>61.708000000000006</v>
      </c>
      <c r="M17" s="21" t="s">
        <v>73</v>
      </c>
      <c r="N17" s="21" t="s">
        <v>73</v>
      </c>
      <c r="O17" s="20">
        <v>80.23</v>
      </c>
      <c r="P17" s="20">
        <v>77.91</v>
      </c>
      <c r="Q17" s="20">
        <v>69.77</v>
      </c>
      <c r="R17" s="20">
        <v>76.739999999999995</v>
      </c>
      <c r="S17" s="54">
        <f t="shared" si="2"/>
        <v>76.162499999999994</v>
      </c>
      <c r="T17" s="40"/>
      <c r="U17" s="41"/>
      <c r="V17" s="40"/>
      <c r="W17" s="42"/>
      <c r="X17" s="40"/>
      <c r="Y17" s="40"/>
      <c r="Z17" s="40"/>
      <c r="AA17" s="40"/>
      <c r="AB17" s="40"/>
      <c r="AC17" s="36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3"/>
      <c r="AO17" s="40"/>
      <c r="AP17" s="40"/>
      <c r="AQ17" s="40"/>
      <c r="AR17" s="36"/>
      <c r="AS17" s="43"/>
      <c r="AT17" s="40"/>
      <c r="AU17" s="40"/>
      <c r="AV17" s="40"/>
      <c r="AW17" s="36"/>
      <c r="AX17" s="43"/>
      <c r="AY17" s="40"/>
      <c r="AZ17" s="40"/>
      <c r="BA17" s="40"/>
      <c r="BB17" s="43"/>
    </row>
    <row r="18" spans="1:54" x14ac:dyDescent="0.25">
      <c r="A18" s="14" t="s">
        <v>16</v>
      </c>
      <c r="B18" s="21" t="s">
        <v>73</v>
      </c>
      <c r="C18" s="21" t="s">
        <v>73</v>
      </c>
      <c r="D18" s="20">
        <v>88.61</v>
      </c>
      <c r="E18" s="20">
        <v>73.42</v>
      </c>
      <c r="F18" s="20">
        <v>73.42</v>
      </c>
      <c r="G18" s="20">
        <v>79.75</v>
      </c>
      <c r="H18" s="20">
        <v>70.25</v>
      </c>
      <c r="I18" s="20">
        <v>63.92</v>
      </c>
      <c r="J18" s="20">
        <v>58.23</v>
      </c>
      <c r="K18" s="1">
        <f t="shared" si="0"/>
        <v>64.13333333333334</v>
      </c>
      <c r="L18" s="54">
        <f t="shared" si="1"/>
        <v>75.866666666666674</v>
      </c>
      <c r="M18" s="21" t="s">
        <v>73</v>
      </c>
      <c r="N18" s="21" t="s">
        <v>73</v>
      </c>
      <c r="O18" s="20">
        <v>72.78</v>
      </c>
      <c r="P18" s="20">
        <v>67.72</v>
      </c>
      <c r="Q18" s="20">
        <v>59.49</v>
      </c>
      <c r="R18" s="20">
        <v>62.03</v>
      </c>
      <c r="S18" s="54">
        <f t="shared" si="2"/>
        <v>65.504999999999995</v>
      </c>
      <c r="T18" s="40"/>
      <c r="U18" s="41"/>
      <c r="V18" s="40"/>
      <c r="W18" s="42"/>
      <c r="X18" s="40"/>
      <c r="Y18" s="40"/>
      <c r="Z18" s="40"/>
      <c r="AA18" s="40"/>
      <c r="AB18" s="40"/>
      <c r="AC18" s="36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3"/>
      <c r="AO18" s="40"/>
      <c r="AP18" s="40"/>
      <c r="AQ18" s="40"/>
      <c r="AR18" s="36"/>
      <c r="AS18" s="43"/>
      <c r="AT18" s="40"/>
      <c r="AU18" s="40"/>
      <c r="AV18" s="40"/>
      <c r="AW18" s="36"/>
      <c r="AX18" s="43"/>
      <c r="AY18" s="40"/>
      <c r="AZ18" s="40"/>
      <c r="BA18" s="40"/>
      <c r="BB18" s="43"/>
    </row>
    <row r="19" spans="1:54" x14ac:dyDescent="0.25">
      <c r="A19" s="14" t="s">
        <v>17</v>
      </c>
      <c r="B19" s="21" t="s">
        <v>73</v>
      </c>
      <c r="C19" s="21" t="s">
        <v>73</v>
      </c>
      <c r="D19" s="20">
        <v>100</v>
      </c>
      <c r="E19" s="20">
        <v>100</v>
      </c>
      <c r="F19" s="20">
        <v>80</v>
      </c>
      <c r="G19" s="20">
        <v>100</v>
      </c>
      <c r="H19" s="20">
        <v>100</v>
      </c>
      <c r="I19" s="20">
        <v>100</v>
      </c>
      <c r="J19" s="20">
        <v>60</v>
      </c>
      <c r="K19" s="1">
        <f t="shared" si="0"/>
        <v>86.666666666666671</v>
      </c>
      <c r="L19" s="54">
        <f t="shared" si="1"/>
        <v>93.333333333333343</v>
      </c>
      <c r="M19" s="21" t="s">
        <v>73</v>
      </c>
      <c r="N19" s="21" t="s">
        <v>73</v>
      </c>
      <c r="O19" s="20">
        <v>0</v>
      </c>
      <c r="P19" s="20">
        <v>0</v>
      </c>
      <c r="Q19" s="20">
        <v>0</v>
      </c>
      <c r="R19" s="20">
        <v>0</v>
      </c>
      <c r="S19" s="54">
        <f t="shared" si="2"/>
        <v>0</v>
      </c>
      <c r="T19" s="40"/>
      <c r="U19" s="41"/>
      <c r="V19" s="40"/>
      <c r="W19" s="42"/>
      <c r="X19" s="40"/>
      <c r="Y19" s="40"/>
      <c r="Z19" s="40"/>
      <c r="AA19" s="40"/>
      <c r="AB19" s="40"/>
      <c r="AC19" s="36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3"/>
      <c r="AO19" s="40"/>
      <c r="AP19" s="40"/>
      <c r="AQ19" s="40"/>
      <c r="AR19" s="36"/>
      <c r="AS19" s="43"/>
      <c r="AT19" s="40"/>
      <c r="AU19" s="40"/>
      <c r="AV19" s="40"/>
      <c r="AW19" s="36"/>
      <c r="AX19" s="43"/>
      <c r="AY19" s="40"/>
      <c r="AZ19" s="40"/>
      <c r="BA19" s="40"/>
      <c r="BB19" s="43"/>
    </row>
    <row r="20" spans="1:54" x14ac:dyDescent="0.25">
      <c r="A20" s="14" t="s">
        <v>18</v>
      </c>
      <c r="B20" s="21" t="s">
        <v>73</v>
      </c>
      <c r="C20" s="21" t="s">
        <v>73</v>
      </c>
      <c r="D20" s="20">
        <v>84.44</v>
      </c>
      <c r="E20" s="20">
        <v>88.89</v>
      </c>
      <c r="F20" s="20">
        <v>73.33</v>
      </c>
      <c r="G20" s="20">
        <v>72.22</v>
      </c>
      <c r="H20" s="20">
        <v>51.11</v>
      </c>
      <c r="I20" s="20">
        <v>41.11</v>
      </c>
      <c r="J20" s="20">
        <v>53.33</v>
      </c>
      <c r="K20" s="1">
        <f t="shared" si="0"/>
        <v>48.516666666666673</v>
      </c>
      <c r="L20" s="54">
        <f t="shared" si="1"/>
        <v>73.479333333333329</v>
      </c>
      <c r="M20" s="21" t="s">
        <v>73</v>
      </c>
      <c r="N20" s="21" t="s">
        <v>73</v>
      </c>
      <c r="O20" s="20">
        <v>51.11</v>
      </c>
      <c r="P20" s="20">
        <v>41.11</v>
      </c>
      <c r="Q20" s="20">
        <v>23.33</v>
      </c>
      <c r="R20" s="20">
        <v>40</v>
      </c>
      <c r="S20" s="54">
        <f t="shared" si="2"/>
        <v>38.887500000000003</v>
      </c>
      <c r="T20" s="40"/>
      <c r="U20" s="41"/>
      <c r="V20" s="40"/>
      <c r="W20" s="42"/>
      <c r="X20" s="40"/>
      <c r="Y20" s="40"/>
      <c r="Z20" s="40"/>
      <c r="AA20" s="40"/>
      <c r="AB20" s="40"/>
      <c r="AC20" s="36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3"/>
      <c r="AO20" s="40"/>
      <c r="AP20" s="40"/>
      <c r="AQ20" s="40"/>
      <c r="AR20" s="36"/>
      <c r="AS20" s="43"/>
      <c r="AT20" s="40"/>
      <c r="AU20" s="40"/>
      <c r="AV20" s="40"/>
      <c r="AW20" s="36"/>
      <c r="AX20" s="43"/>
      <c r="AY20" s="40"/>
      <c r="AZ20" s="40"/>
      <c r="BA20" s="40"/>
      <c r="BB20" s="43"/>
    </row>
    <row r="21" spans="1:54" x14ac:dyDescent="0.25">
      <c r="A21" s="14" t="s">
        <v>19</v>
      </c>
      <c r="B21" s="21" t="s">
        <v>73</v>
      </c>
      <c r="C21" s="21" t="s">
        <v>73</v>
      </c>
      <c r="D21" s="20">
        <v>92</v>
      </c>
      <c r="E21" s="20">
        <v>84</v>
      </c>
      <c r="F21" s="20">
        <v>84</v>
      </c>
      <c r="G21" s="20">
        <v>73</v>
      </c>
      <c r="H21" s="20">
        <v>87</v>
      </c>
      <c r="I21" s="20">
        <v>79</v>
      </c>
      <c r="J21" s="20">
        <v>94</v>
      </c>
      <c r="K21" s="1">
        <f t="shared" si="0"/>
        <v>86.666666666666671</v>
      </c>
      <c r="L21" s="54">
        <f t="shared" si="1"/>
        <v>83.933333333333337</v>
      </c>
      <c r="M21" s="21" t="s">
        <v>73</v>
      </c>
      <c r="N21" s="21" t="s">
        <v>73</v>
      </c>
      <c r="O21" s="20">
        <v>94</v>
      </c>
      <c r="P21" s="20">
        <v>49</v>
      </c>
      <c r="Q21" s="20">
        <v>57</v>
      </c>
      <c r="R21" s="20">
        <v>82</v>
      </c>
      <c r="S21" s="54">
        <f t="shared" si="2"/>
        <v>70.5</v>
      </c>
      <c r="T21" s="40"/>
      <c r="U21" s="41"/>
      <c r="V21" s="40"/>
      <c r="W21" s="42"/>
      <c r="X21" s="40"/>
      <c r="Y21" s="40"/>
      <c r="Z21" s="40"/>
      <c r="AA21" s="40"/>
      <c r="AB21" s="40"/>
      <c r="AC21" s="36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3"/>
      <c r="AO21" s="40"/>
      <c r="AP21" s="40"/>
      <c r="AQ21" s="40"/>
      <c r="AR21" s="36"/>
      <c r="AS21" s="43"/>
      <c r="AT21" s="40"/>
      <c r="AU21" s="40"/>
      <c r="AV21" s="40"/>
      <c r="AW21" s="36"/>
      <c r="AX21" s="43"/>
      <c r="AY21" s="40"/>
      <c r="AZ21" s="40"/>
      <c r="BA21" s="40"/>
      <c r="BB21" s="43"/>
    </row>
    <row r="22" spans="1:54" x14ac:dyDescent="0.25">
      <c r="A22" s="14" t="s">
        <v>56</v>
      </c>
      <c r="B22" s="21" t="s">
        <v>73</v>
      </c>
      <c r="C22" s="21" t="s">
        <v>73</v>
      </c>
      <c r="D22" s="20">
        <v>98.28</v>
      </c>
      <c r="E22" s="20">
        <v>93.1</v>
      </c>
      <c r="F22" s="20">
        <v>84.48</v>
      </c>
      <c r="G22" s="20">
        <v>88.79</v>
      </c>
      <c r="H22" s="20">
        <v>60.34</v>
      </c>
      <c r="I22" s="20">
        <v>46.55</v>
      </c>
      <c r="J22" s="20">
        <v>72.41</v>
      </c>
      <c r="K22" s="1">
        <f t="shared" si="0"/>
        <v>59.766666666666673</v>
      </c>
      <c r="L22" s="54">
        <f t="shared" si="1"/>
        <v>84.88333333333334</v>
      </c>
      <c r="M22" s="21" t="s">
        <v>73</v>
      </c>
      <c r="N22" s="21" t="s">
        <v>73</v>
      </c>
      <c r="O22" s="20">
        <v>72.41</v>
      </c>
      <c r="P22" s="20">
        <v>44.83</v>
      </c>
      <c r="Q22" s="20">
        <v>50</v>
      </c>
      <c r="R22" s="20">
        <v>75.86</v>
      </c>
      <c r="S22" s="54">
        <f t="shared" si="2"/>
        <v>60.775000000000006</v>
      </c>
      <c r="T22" s="40"/>
      <c r="U22" s="41"/>
      <c r="V22" s="40"/>
      <c r="W22" s="42"/>
      <c r="X22" s="40"/>
      <c r="Y22" s="40"/>
      <c r="Z22" s="40"/>
      <c r="AA22" s="40"/>
      <c r="AB22" s="40"/>
      <c r="AC22" s="36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3"/>
      <c r="AO22" s="40"/>
      <c r="AP22" s="40"/>
      <c r="AQ22" s="40"/>
      <c r="AR22" s="36"/>
      <c r="AS22" s="43"/>
      <c r="AT22" s="40"/>
      <c r="AU22" s="40"/>
      <c r="AV22" s="40"/>
      <c r="AW22" s="36"/>
      <c r="AX22" s="43"/>
      <c r="AY22" s="40"/>
      <c r="AZ22" s="40"/>
      <c r="BA22" s="40"/>
      <c r="BB22" s="43"/>
    </row>
    <row r="23" spans="1:54" x14ac:dyDescent="0.25">
      <c r="A23" s="14" t="s">
        <v>20</v>
      </c>
      <c r="B23" s="21" t="s">
        <v>73</v>
      </c>
      <c r="C23" s="21" t="s">
        <v>73</v>
      </c>
      <c r="D23" s="20">
        <v>33.33</v>
      </c>
      <c r="E23" s="20">
        <v>44.44</v>
      </c>
      <c r="F23" s="20">
        <v>44.44</v>
      </c>
      <c r="G23" s="20">
        <v>27.78</v>
      </c>
      <c r="H23" s="20">
        <v>77.78</v>
      </c>
      <c r="I23" s="20">
        <v>22.22</v>
      </c>
      <c r="J23" s="20">
        <v>88.89</v>
      </c>
      <c r="K23" s="1">
        <f t="shared" si="0"/>
        <v>62.963333333333331</v>
      </c>
      <c r="L23" s="54">
        <f t="shared" si="1"/>
        <v>42.590666666666664</v>
      </c>
      <c r="M23" s="21" t="s">
        <v>73</v>
      </c>
      <c r="N23" s="21" t="s">
        <v>73</v>
      </c>
      <c r="O23" s="20">
        <v>83.33</v>
      </c>
      <c r="P23" s="20">
        <v>27.78</v>
      </c>
      <c r="Q23" s="20">
        <v>61.11</v>
      </c>
      <c r="R23" s="20">
        <v>100</v>
      </c>
      <c r="S23" s="54">
        <f t="shared" si="2"/>
        <v>68.055000000000007</v>
      </c>
      <c r="T23" s="40"/>
      <c r="U23" s="41"/>
      <c r="V23" s="40"/>
      <c r="W23" s="42"/>
      <c r="X23" s="40"/>
      <c r="Y23" s="40"/>
      <c r="Z23" s="40"/>
      <c r="AA23" s="40"/>
      <c r="AB23" s="40"/>
      <c r="AC23" s="36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3"/>
      <c r="AO23" s="40"/>
      <c r="AP23" s="40"/>
      <c r="AQ23" s="40"/>
      <c r="AR23" s="36"/>
      <c r="AS23" s="43"/>
      <c r="AT23" s="40"/>
      <c r="AU23" s="40"/>
      <c r="AV23" s="40"/>
      <c r="AW23" s="36"/>
      <c r="AX23" s="43"/>
      <c r="AY23" s="40"/>
      <c r="AZ23" s="40"/>
      <c r="BA23" s="40"/>
      <c r="BB23" s="43"/>
    </row>
    <row r="24" spans="1:54" x14ac:dyDescent="0.25">
      <c r="A24" s="14" t="s">
        <v>21</v>
      </c>
      <c r="B24" s="21" t="s">
        <v>73</v>
      </c>
      <c r="C24" s="21" t="s">
        <v>73</v>
      </c>
      <c r="D24" s="20">
        <v>83.02</v>
      </c>
      <c r="E24" s="20">
        <v>86.79</v>
      </c>
      <c r="F24" s="20">
        <v>86.79</v>
      </c>
      <c r="G24" s="20">
        <v>96.23</v>
      </c>
      <c r="H24" s="20">
        <v>72.64</v>
      </c>
      <c r="I24" s="20">
        <v>63.21</v>
      </c>
      <c r="J24" s="20">
        <v>81.13</v>
      </c>
      <c r="K24" s="1">
        <f t="shared" si="0"/>
        <v>72.326666666666668</v>
      </c>
      <c r="L24" s="54">
        <f t="shared" si="1"/>
        <v>85.031333333333336</v>
      </c>
      <c r="M24" s="21" t="s">
        <v>73</v>
      </c>
      <c r="N24" s="21" t="s">
        <v>73</v>
      </c>
      <c r="O24" s="20">
        <v>53.77</v>
      </c>
      <c r="P24" s="20">
        <v>50.94</v>
      </c>
      <c r="Q24" s="20">
        <v>40.57</v>
      </c>
      <c r="R24" s="20">
        <v>56.6</v>
      </c>
      <c r="S24" s="54">
        <f>AVERAGE(O24:R24)</f>
        <v>50.47</v>
      </c>
      <c r="T24" s="40"/>
      <c r="U24" s="41"/>
      <c r="V24" s="40"/>
      <c r="W24" s="42"/>
      <c r="X24" s="40"/>
      <c r="Y24" s="40"/>
      <c r="Z24" s="40"/>
      <c r="AA24" s="40"/>
      <c r="AB24" s="40"/>
      <c r="AC24" s="36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3"/>
      <c r="AO24" s="40"/>
      <c r="AP24" s="40"/>
      <c r="AQ24" s="40"/>
      <c r="AR24" s="36"/>
      <c r="AS24" s="43"/>
      <c r="AT24" s="40"/>
      <c r="AU24" s="40"/>
      <c r="AV24" s="40"/>
      <c r="AW24" s="36"/>
      <c r="AX24" s="43"/>
      <c r="AY24" s="40"/>
      <c r="AZ24" s="40"/>
      <c r="BA24" s="40"/>
      <c r="BB24" s="43"/>
    </row>
    <row r="25" spans="1:54" x14ac:dyDescent="0.25">
      <c r="A25" s="14" t="s">
        <v>22</v>
      </c>
      <c r="B25" s="21" t="s">
        <v>73</v>
      </c>
      <c r="C25" s="21" t="s">
        <v>73</v>
      </c>
      <c r="D25" s="20">
        <v>85.11</v>
      </c>
      <c r="E25" s="20">
        <v>74.47</v>
      </c>
      <c r="F25" s="20">
        <v>74.47</v>
      </c>
      <c r="G25" s="20">
        <v>73.400000000000006</v>
      </c>
      <c r="H25" s="20">
        <v>64.89</v>
      </c>
      <c r="I25" s="20">
        <v>31.91</v>
      </c>
      <c r="J25" s="20">
        <v>80.849999999999994</v>
      </c>
      <c r="K25" s="1">
        <f t="shared" si="0"/>
        <v>59.216666666666661</v>
      </c>
      <c r="L25" s="54">
        <f t="shared" si="1"/>
        <v>73.333333333333329</v>
      </c>
      <c r="M25" s="21" t="s">
        <v>73</v>
      </c>
      <c r="N25" s="21" t="s">
        <v>73</v>
      </c>
      <c r="O25" s="20">
        <v>71.28</v>
      </c>
      <c r="P25" s="20">
        <v>60.64</v>
      </c>
      <c r="Q25" s="20">
        <v>59.57</v>
      </c>
      <c r="R25" s="20">
        <v>85.11</v>
      </c>
      <c r="S25" s="54">
        <f t="shared" si="2"/>
        <v>69.150000000000006</v>
      </c>
      <c r="T25" s="40"/>
      <c r="U25" s="41"/>
      <c r="V25" s="40"/>
      <c r="W25" s="42"/>
      <c r="X25" s="40"/>
      <c r="Y25" s="40"/>
      <c r="Z25" s="40"/>
      <c r="AA25" s="40"/>
      <c r="AB25" s="40"/>
      <c r="AC25" s="36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3"/>
      <c r="AO25" s="40"/>
      <c r="AP25" s="40"/>
      <c r="AQ25" s="40"/>
      <c r="AR25" s="36"/>
      <c r="AS25" s="43"/>
      <c r="AT25" s="40"/>
      <c r="AU25" s="40"/>
      <c r="AV25" s="40"/>
      <c r="AW25" s="36"/>
      <c r="AX25" s="43"/>
      <c r="AY25" s="40"/>
      <c r="AZ25" s="40"/>
      <c r="BA25" s="40"/>
      <c r="BB25" s="43"/>
    </row>
    <row r="26" spans="1:54" x14ac:dyDescent="0.25">
      <c r="A26" s="14" t="s">
        <v>23</v>
      </c>
      <c r="B26" s="21" t="s">
        <v>73</v>
      </c>
      <c r="C26" s="21" t="s">
        <v>73</v>
      </c>
      <c r="D26" s="20">
        <v>81.59</v>
      </c>
      <c r="E26" s="20">
        <v>80.739999999999995</v>
      </c>
      <c r="F26" s="20">
        <v>81.02</v>
      </c>
      <c r="G26" s="20">
        <v>70.680000000000007</v>
      </c>
      <c r="H26" s="20">
        <v>64.31</v>
      </c>
      <c r="I26" s="20">
        <v>57.79</v>
      </c>
      <c r="J26" s="20">
        <v>68.84</v>
      </c>
      <c r="K26" s="1">
        <f t="shared" si="0"/>
        <v>63.646666666666668</v>
      </c>
      <c r="L26" s="54">
        <f t="shared" si="1"/>
        <v>75.535333333333341</v>
      </c>
      <c r="M26" s="21" t="s">
        <v>73</v>
      </c>
      <c r="N26" s="21" t="s">
        <v>73</v>
      </c>
      <c r="O26" s="20">
        <v>67.14</v>
      </c>
      <c r="P26" s="20">
        <v>59.49</v>
      </c>
      <c r="Q26" s="20">
        <v>50.42</v>
      </c>
      <c r="R26" s="20">
        <v>68.84</v>
      </c>
      <c r="S26" s="54">
        <f t="shared" si="2"/>
        <v>61.472500000000004</v>
      </c>
      <c r="T26" s="40"/>
      <c r="U26" s="41"/>
      <c r="V26" s="40"/>
      <c r="W26" s="42"/>
      <c r="X26" s="40"/>
      <c r="Y26" s="40"/>
      <c r="Z26" s="40"/>
      <c r="AA26" s="40"/>
      <c r="AB26" s="40"/>
      <c r="AC26" s="36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3"/>
      <c r="AO26" s="40"/>
      <c r="AP26" s="40"/>
      <c r="AQ26" s="40"/>
      <c r="AR26" s="36"/>
      <c r="AS26" s="43"/>
      <c r="AT26" s="40"/>
      <c r="AU26" s="40"/>
      <c r="AV26" s="40"/>
      <c r="AW26" s="36"/>
      <c r="AX26" s="43"/>
      <c r="AY26" s="40"/>
      <c r="AZ26" s="40"/>
      <c r="BA26" s="40"/>
      <c r="BB26" s="43"/>
    </row>
    <row r="27" spans="1:54" x14ac:dyDescent="0.25">
      <c r="A27" s="14" t="s">
        <v>24</v>
      </c>
      <c r="B27" s="21" t="s">
        <v>73</v>
      </c>
      <c r="C27" s="21" t="s">
        <v>73</v>
      </c>
      <c r="D27" s="20">
        <v>72.73</v>
      </c>
      <c r="E27" s="20">
        <v>63.64</v>
      </c>
      <c r="F27" s="20">
        <v>63.64</v>
      </c>
      <c r="G27" s="20">
        <v>54.55</v>
      </c>
      <c r="H27" s="20">
        <v>77.27</v>
      </c>
      <c r="I27" s="20">
        <v>90.91</v>
      </c>
      <c r="J27" s="20">
        <v>72.73</v>
      </c>
      <c r="K27" s="1">
        <f t="shared" si="0"/>
        <v>80.303333333333342</v>
      </c>
      <c r="L27" s="54">
        <f t="shared" si="1"/>
        <v>66.972666666666669</v>
      </c>
      <c r="M27" s="21" t="s">
        <v>73</v>
      </c>
      <c r="N27" s="21" t="s">
        <v>73</v>
      </c>
      <c r="O27" s="20">
        <v>86.36</v>
      </c>
      <c r="P27" s="20">
        <v>90.91</v>
      </c>
      <c r="Q27" s="20">
        <v>0</v>
      </c>
      <c r="R27" s="20">
        <v>90.91</v>
      </c>
      <c r="S27" s="54">
        <f t="shared" si="2"/>
        <v>67.044999999999987</v>
      </c>
      <c r="T27" s="40"/>
      <c r="U27" s="41"/>
      <c r="V27" s="40"/>
      <c r="W27" s="42"/>
      <c r="X27" s="40"/>
      <c r="Y27" s="40"/>
      <c r="Z27" s="40"/>
      <c r="AA27" s="40"/>
      <c r="AB27" s="40"/>
      <c r="AC27" s="36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3"/>
      <c r="AO27" s="40"/>
      <c r="AP27" s="40"/>
      <c r="AQ27" s="40"/>
      <c r="AR27" s="36"/>
      <c r="AS27" s="43"/>
      <c r="AT27" s="40"/>
      <c r="AU27" s="40"/>
      <c r="AV27" s="40"/>
      <c r="AW27" s="36"/>
      <c r="AX27" s="43"/>
      <c r="AY27" s="40"/>
      <c r="AZ27" s="40"/>
      <c r="BA27" s="40"/>
      <c r="BB27" s="43"/>
    </row>
    <row r="28" spans="1:54" x14ac:dyDescent="0.25">
      <c r="A28" s="14" t="s">
        <v>25</v>
      </c>
      <c r="B28" s="21" t="s">
        <v>73</v>
      </c>
      <c r="C28" s="21" t="s">
        <v>73</v>
      </c>
      <c r="D28" s="20" t="s">
        <v>73</v>
      </c>
      <c r="E28" s="20" t="s">
        <v>73</v>
      </c>
      <c r="F28" s="20" t="s">
        <v>73</v>
      </c>
      <c r="G28" s="20" t="s">
        <v>73</v>
      </c>
      <c r="H28" s="20" t="s">
        <v>73</v>
      </c>
      <c r="I28" s="20" t="s">
        <v>73</v>
      </c>
      <c r="J28" s="20" t="s">
        <v>73</v>
      </c>
      <c r="K28" s="20" t="s">
        <v>73</v>
      </c>
      <c r="L28" s="20" t="s">
        <v>73</v>
      </c>
      <c r="M28" s="21" t="s">
        <v>73</v>
      </c>
      <c r="N28" s="21" t="s">
        <v>73</v>
      </c>
      <c r="O28" s="20" t="s">
        <v>73</v>
      </c>
      <c r="P28" s="20" t="s">
        <v>73</v>
      </c>
      <c r="Q28" s="20" t="s">
        <v>73</v>
      </c>
      <c r="R28" s="20" t="s">
        <v>73</v>
      </c>
      <c r="S28" s="20" t="s">
        <v>73</v>
      </c>
      <c r="T28" s="40"/>
      <c r="U28" s="41"/>
      <c r="V28" s="40"/>
      <c r="W28" s="42"/>
      <c r="X28" s="40"/>
      <c r="Y28" s="40"/>
      <c r="Z28" s="40"/>
      <c r="AA28" s="40"/>
      <c r="AB28" s="40"/>
      <c r="AC28" s="36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3"/>
      <c r="AO28" s="40"/>
      <c r="AP28" s="40"/>
      <c r="AQ28" s="40"/>
      <c r="AR28" s="36"/>
      <c r="AS28" s="43"/>
      <c r="AT28" s="40"/>
      <c r="AU28" s="40"/>
      <c r="AV28" s="40"/>
      <c r="AW28" s="36"/>
      <c r="AX28" s="43"/>
      <c r="AY28" s="40"/>
      <c r="AZ28" s="40"/>
      <c r="BA28" s="40"/>
      <c r="BB28" s="43"/>
    </row>
    <row r="29" spans="1:54" x14ac:dyDescent="0.25">
      <c r="A29" s="14" t="s">
        <v>26</v>
      </c>
      <c r="B29" s="21" t="s">
        <v>73</v>
      </c>
      <c r="C29" s="21" t="s">
        <v>73</v>
      </c>
      <c r="D29" s="20">
        <v>75.56</v>
      </c>
      <c r="E29" s="20">
        <v>62.22</v>
      </c>
      <c r="F29" s="20">
        <v>80</v>
      </c>
      <c r="G29" s="20">
        <v>86.67</v>
      </c>
      <c r="H29" s="20">
        <v>67.78</v>
      </c>
      <c r="I29" s="20">
        <v>56.67</v>
      </c>
      <c r="J29" s="20">
        <v>93.33</v>
      </c>
      <c r="K29" s="1">
        <f t="shared" si="0"/>
        <v>72.593333333333334</v>
      </c>
      <c r="L29" s="54">
        <f t="shared" si="1"/>
        <v>75.408666666666676</v>
      </c>
      <c r="M29" s="21" t="s">
        <v>73</v>
      </c>
      <c r="N29" s="21" t="s">
        <v>73</v>
      </c>
      <c r="O29" s="20">
        <v>63.33</v>
      </c>
      <c r="P29" s="20">
        <v>58.89</v>
      </c>
      <c r="Q29" s="20">
        <v>63.33</v>
      </c>
      <c r="R29" s="20">
        <v>93.33</v>
      </c>
      <c r="S29" s="54">
        <f t="shared" si="2"/>
        <v>69.72</v>
      </c>
      <c r="T29" s="40"/>
      <c r="U29" s="41"/>
      <c r="V29" s="40"/>
      <c r="W29" s="42"/>
      <c r="X29" s="40"/>
      <c r="Y29" s="40"/>
      <c r="Z29" s="40"/>
      <c r="AA29" s="40"/>
      <c r="AB29" s="40"/>
      <c r="AC29" s="36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3"/>
      <c r="AO29" s="40"/>
      <c r="AP29" s="40"/>
      <c r="AQ29" s="40"/>
      <c r="AR29" s="36"/>
      <c r="AS29" s="43"/>
      <c r="AT29" s="40"/>
      <c r="AU29" s="40"/>
      <c r="AV29" s="40"/>
      <c r="AW29" s="36"/>
      <c r="AX29" s="43"/>
      <c r="AY29" s="40"/>
      <c r="AZ29" s="40"/>
      <c r="BA29" s="40"/>
      <c r="BB29" s="43"/>
    </row>
    <row r="30" spans="1:54" x14ac:dyDescent="0.25">
      <c r="A30" s="14" t="s">
        <v>27</v>
      </c>
      <c r="B30" s="21" t="s">
        <v>73</v>
      </c>
      <c r="C30" s="21" t="s">
        <v>73</v>
      </c>
      <c r="D30" s="20">
        <v>80</v>
      </c>
      <c r="E30" s="20">
        <v>80</v>
      </c>
      <c r="F30" s="20">
        <v>75</v>
      </c>
      <c r="G30" s="20">
        <v>77.5</v>
      </c>
      <c r="H30" s="20">
        <v>67.5</v>
      </c>
      <c r="I30" s="20">
        <v>65</v>
      </c>
      <c r="J30" s="20">
        <v>50</v>
      </c>
      <c r="K30" s="1">
        <f t="shared" si="0"/>
        <v>60.833333333333336</v>
      </c>
      <c r="L30" s="54">
        <f t="shared" si="1"/>
        <v>74.666666666666671</v>
      </c>
      <c r="M30" s="21" t="s">
        <v>73</v>
      </c>
      <c r="N30" s="21" t="s">
        <v>73</v>
      </c>
      <c r="O30" s="20">
        <v>65</v>
      </c>
      <c r="P30" s="20">
        <v>37.5</v>
      </c>
      <c r="Q30" s="20">
        <v>45</v>
      </c>
      <c r="R30" s="20">
        <v>45</v>
      </c>
      <c r="S30" s="54">
        <f t="shared" si="2"/>
        <v>48.125</v>
      </c>
      <c r="T30" s="40"/>
      <c r="U30" s="41"/>
      <c r="V30" s="40"/>
      <c r="W30" s="42"/>
      <c r="X30" s="40"/>
      <c r="Y30" s="40"/>
      <c r="Z30" s="40"/>
      <c r="AA30" s="40"/>
      <c r="AB30" s="40"/>
      <c r="AC30" s="36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3"/>
      <c r="AO30" s="40"/>
      <c r="AP30" s="40"/>
      <c r="AQ30" s="40"/>
      <c r="AR30" s="36"/>
      <c r="AS30" s="43"/>
      <c r="AT30" s="40"/>
      <c r="AU30" s="40"/>
      <c r="AV30" s="40"/>
      <c r="AW30" s="36"/>
      <c r="AX30" s="43"/>
      <c r="AY30" s="40"/>
      <c r="AZ30" s="40"/>
      <c r="BA30" s="40"/>
      <c r="BB30" s="43"/>
    </row>
    <row r="31" spans="1:54" x14ac:dyDescent="0.25">
      <c r="A31" s="14" t="s">
        <v>28</v>
      </c>
      <c r="B31" s="21" t="s">
        <v>73</v>
      </c>
      <c r="C31" s="21" t="s">
        <v>73</v>
      </c>
      <c r="D31" s="20">
        <v>80.56</v>
      </c>
      <c r="E31" s="20">
        <v>80.56</v>
      </c>
      <c r="F31" s="20">
        <v>77.78</v>
      </c>
      <c r="G31" s="20">
        <v>81.94</v>
      </c>
      <c r="H31" s="20">
        <v>62.5</v>
      </c>
      <c r="I31" s="20">
        <v>48.61</v>
      </c>
      <c r="J31" s="20">
        <v>69.44</v>
      </c>
      <c r="K31" s="1">
        <f t="shared" si="0"/>
        <v>60.183333333333337</v>
      </c>
      <c r="L31" s="54">
        <f t="shared" si="1"/>
        <v>76.204666666666668</v>
      </c>
      <c r="M31" s="21" t="s">
        <v>73</v>
      </c>
      <c r="N31" s="21" t="s">
        <v>73</v>
      </c>
      <c r="O31" s="20">
        <v>52.78</v>
      </c>
      <c r="P31" s="20">
        <v>62.5</v>
      </c>
      <c r="Q31" s="20">
        <v>56.94</v>
      </c>
      <c r="R31" s="20">
        <v>61.11</v>
      </c>
      <c r="S31" s="54">
        <f t="shared" si="2"/>
        <v>58.332499999999996</v>
      </c>
      <c r="T31" s="40"/>
      <c r="U31" s="41"/>
      <c r="V31" s="40"/>
      <c r="W31" s="42"/>
      <c r="X31" s="40"/>
      <c r="Y31" s="40"/>
      <c r="Z31" s="40"/>
      <c r="AA31" s="40"/>
      <c r="AB31" s="40"/>
      <c r="AC31" s="36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3"/>
      <c r="AO31" s="40"/>
      <c r="AP31" s="40"/>
      <c r="AQ31" s="40"/>
      <c r="AR31" s="36"/>
      <c r="AS31" s="43"/>
      <c r="AT31" s="40"/>
      <c r="AU31" s="40"/>
      <c r="AV31" s="40"/>
      <c r="AW31" s="36"/>
      <c r="AX31" s="43"/>
      <c r="AY31" s="40"/>
      <c r="AZ31" s="40"/>
      <c r="BA31" s="40"/>
      <c r="BB31" s="43"/>
    </row>
    <row r="32" spans="1:54" x14ac:dyDescent="0.25">
      <c r="A32" s="14" t="s">
        <v>29</v>
      </c>
      <c r="B32" s="21" t="s">
        <v>73</v>
      </c>
      <c r="C32" s="21" t="s">
        <v>73</v>
      </c>
      <c r="D32" s="20" t="s">
        <v>73</v>
      </c>
      <c r="E32" s="20" t="s">
        <v>73</v>
      </c>
      <c r="F32" s="20" t="s">
        <v>73</v>
      </c>
      <c r="G32" s="20" t="s">
        <v>73</v>
      </c>
      <c r="H32" s="20" t="s">
        <v>73</v>
      </c>
      <c r="I32" s="20" t="s">
        <v>73</v>
      </c>
      <c r="J32" s="20" t="s">
        <v>73</v>
      </c>
      <c r="K32" s="20" t="s">
        <v>73</v>
      </c>
      <c r="L32" s="20" t="s">
        <v>73</v>
      </c>
      <c r="M32" s="21" t="s">
        <v>73</v>
      </c>
      <c r="N32" s="21" t="s">
        <v>73</v>
      </c>
      <c r="O32" s="20" t="s">
        <v>73</v>
      </c>
      <c r="P32" s="20" t="s">
        <v>73</v>
      </c>
      <c r="Q32" s="20" t="s">
        <v>73</v>
      </c>
      <c r="R32" s="20" t="s">
        <v>73</v>
      </c>
      <c r="S32" s="20" t="s">
        <v>73</v>
      </c>
      <c r="T32" s="40"/>
      <c r="U32" s="41"/>
      <c r="V32" s="40"/>
      <c r="W32" s="42"/>
      <c r="X32" s="40"/>
      <c r="Y32" s="40"/>
      <c r="Z32" s="40"/>
      <c r="AA32" s="40"/>
      <c r="AB32" s="40"/>
      <c r="AC32" s="36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3"/>
      <c r="AO32" s="40"/>
      <c r="AP32" s="40"/>
      <c r="AQ32" s="40"/>
      <c r="AR32" s="36"/>
      <c r="AS32" s="43"/>
      <c r="AT32" s="40"/>
      <c r="AU32" s="40"/>
      <c r="AV32" s="40"/>
      <c r="AW32" s="36"/>
      <c r="AX32" s="43"/>
      <c r="AY32" s="40"/>
      <c r="AZ32" s="40"/>
      <c r="BA32" s="40"/>
      <c r="BB32" s="43"/>
    </row>
    <row r="33" spans="1:54" x14ac:dyDescent="0.25">
      <c r="A33" s="14" t="s">
        <v>30</v>
      </c>
      <c r="B33" s="21" t="s">
        <v>73</v>
      </c>
      <c r="C33" s="21" t="s">
        <v>73</v>
      </c>
      <c r="D33" s="20">
        <v>94.74</v>
      </c>
      <c r="E33" s="20">
        <v>85.96</v>
      </c>
      <c r="F33" s="20">
        <v>89.47</v>
      </c>
      <c r="G33" s="20">
        <v>85.09</v>
      </c>
      <c r="H33" s="20">
        <v>75.44</v>
      </c>
      <c r="I33" s="20">
        <v>66.67</v>
      </c>
      <c r="J33" s="20">
        <v>87.72</v>
      </c>
      <c r="K33" s="1">
        <f t="shared" si="0"/>
        <v>76.61</v>
      </c>
      <c r="L33" s="54">
        <f t="shared" si="1"/>
        <v>86.373999999999995</v>
      </c>
      <c r="M33" s="21" t="s">
        <v>73</v>
      </c>
      <c r="N33" s="21" t="s">
        <v>73</v>
      </c>
      <c r="O33" s="20">
        <v>72.81</v>
      </c>
      <c r="P33" s="20">
        <v>62.28</v>
      </c>
      <c r="Q33" s="20">
        <v>55.26</v>
      </c>
      <c r="R33" s="20">
        <v>80.7</v>
      </c>
      <c r="S33" s="54">
        <f t="shared" si="2"/>
        <v>67.762500000000003</v>
      </c>
      <c r="T33" s="40"/>
      <c r="U33" s="41"/>
      <c r="V33" s="40"/>
      <c r="W33" s="42"/>
      <c r="X33" s="40"/>
      <c r="Y33" s="40"/>
      <c r="Z33" s="40"/>
      <c r="AA33" s="40"/>
      <c r="AB33" s="40"/>
      <c r="AC33" s="36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3"/>
      <c r="AO33" s="40"/>
      <c r="AP33" s="40"/>
      <c r="AQ33" s="40"/>
      <c r="AR33" s="36"/>
      <c r="AS33" s="43"/>
      <c r="AT33" s="40"/>
      <c r="AU33" s="40"/>
      <c r="AV33" s="40"/>
      <c r="AW33" s="36"/>
      <c r="AX33" s="43"/>
      <c r="AY33" s="40"/>
      <c r="AZ33" s="40"/>
      <c r="BA33" s="40"/>
      <c r="BB33" s="43"/>
    </row>
    <row r="34" spans="1:54" x14ac:dyDescent="0.25">
      <c r="A34" s="14" t="s">
        <v>31</v>
      </c>
      <c r="B34" s="21" t="s">
        <v>73</v>
      </c>
      <c r="C34" s="21" t="s">
        <v>73</v>
      </c>
      <c r="D34" s="20">
        <v>95.24</v>
      </c>
      <c r="E34" s="20">
        <v>95.24</v>
      </c>
      <c r="F34" s="20">
        <v>66.67</v>
      </c>
      <c r="G34" s="20">
        <v>33.33</v>
      </c>
      <c r="H34" s="20">
        <v>50</v>
      </c>
      <c r="I34" s="20">
        <v>40.479999999999997</v>
      </c>
      <c r="J34" s="20">
        <v>57.14</v>
      </c>
      <c r="K34" s="1">
        <f t="shared" si="0"/>
        <v>49.206666666666671</v>
      </c>
      <c r="L34" s="54">
        <f t="shared" si="1"/>
        <v>67.937333333333328</v>
      </c>
      <c r="M34" s="21" t="s">
        <v>73</v>
      </c>
      <c r="N34" s="21" t="s">
        <v>73</v>
      </c>
      <c r="O34" s="20">
        <v>78.569999999999993</v>
      </c>
      <c r="P34" s="20">
        <v>71.430000000000007</v>
      </c>
      <c r="Q34" s="20">
        <v>52.38</v>
      </c>
      <c r="R34" s="20">
        <v>90.48</v>
      </c>
      <c r="S34" s="54">
        <f t="shared" si="2"/>
        <v>73.215000000000003</v>
      </c>
      <c r="T34" s="40"/>
      <c r="U34" s="41"/>
      <c r="V34" s="40"/>
      <c r="W34" s="42"/>
      <c r="X34" s="40"/>
      <c r="Y34" s="40"/>
      <c r="Z34" s="40"/>
      <c r="AA34" s="40"/>
      <c r="AB34" s="40"/>
      <c r="AC34" s="36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3"/>
      <c r="AO34" s="40"/>
      <c r="AP34" s="40"/>
      <c r="AQ34" s="40"/>
      <c r="AR34" s="36"/>
      <c r="AS34" s="43"/>
      <c r="AT34" s="40"/>
      <c r="AU34" s="40"/>
      <c r="AV34" s="40"/>
      <c r="AW34" s="36"/>
      <c r="AX34" s="43"/>
      <c r="AY34" s="40"/>
      <c r="AZ34" s="40"/>
      <c r="BA34" s="40"/>
      <c r="BB34" s="43"/>
    </row>
    <row r="35" spans="1:54" x14ac:dyDescent="0.25">
      <c r="A35" s="14" t="s">
        <v>32</v>
      </c>
      <c r="B35" s="21" t="s">
        <v>73</v>
      </c>
      <c r="C35" s="21" t="s">
        <v>73</v>
      </c>
      <c r="D35" s="20">
        <v>92.73</v>
      </c>
      <c r="E35" s="20">
        <v>80</v>
      </c>
      <c r="F35" s="20">
        <v>70.91</v>
      </c>
      <c r="G35" s="20">
        <v>73.64</v>
      </c>
      <c r="H35" s="20">
        <v>63.64</v>
      </c>
      <c r="I35" s="20">
        <v>50.91</v>
      </c>
      <c r="J35" s="20">
        <v>63.64</v>
      </c>
      <c r="K35" s="1">
        <f t="shared" si="0"/>
        <v>59.396666666666668</v>
      </c>
      <c r="L35" s="54">
        <f t="shared" si="1"/>
        <v>75.335333333333324</v>
      </c>
      <c r="M35" s="21" t="s">
        <v>73</v>
      </c>
      <c r="N35" s="21" t="s">
        <v>73</v>
      </c>
      <c r="O35" s="20">
        <v>55.45</v>
      </c>
      <c r="P35" s="20">
        <v>51.82</v>
      </c>
      <c r="Q35" s="20">
        <v>40.909999999999997</v>
      </c>
      <c r="R35" s="20">
        <v>47.27</v>
      </c>
      <c r="S35" s="54">
        <f t="shared" si="2"/>
        <v>48.862500000000004</v>
      </c>
      <c r="T35" s="40"/>
      <c r="U35" s="41"/>
      <c r="V35" s="40"/>
      <c r="W35" s="42"/>
      <c r="X35" s="40"/>
      <c r="Y35" s="40"/>
      <c r="Z35" s="40"/>
      <c r="AA35" s="40"/>
      <c r="AB35" s="40"/>
      <c r="AC35" s="36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3"/>
      <c r="AO35" s="40"/>
      <c r="AP35" s="40"/>
      <c r="AQ35" s="40"/>
      <c r="AR35" s="36"/>
      <c r="AS35" s="43"/>
      <c r="AT35" s="40"/>
      <c r="AU35" s="40"/>
      <c r="AV35" s="40"/>
      <c r="AW35" s="36"/>
      <c r="AX35" s="43"/>
      <c r="AY35" s="40"/>
      <c r="AZ35" s="40"/>
      <c r="BA35" s="40"/>
      <c r="BB35" s="43"/>
    </row>
    <row r="36" spans="1:54" x14ac:dyDescent="0.25">
      <c r="A36" s="14" t="s">
        <v>33</v>
      </c>
      <c r="B36" s="21" t="s">
        <v>73</v>
      </c>
      <c r="C36" s="21" t="s">
        <v>73</v>
      </c>
      <c r="D36" s="20" t="s">
        <v>73</v>
      </c>
      <c r="E36" s="20" t="s">
        <v>73</v>
      </c>
      <c r="F36" s="20" t="s">
        <v>73</v>
      </c>
      <c r="G36" s="20" t="s">
        <v>73</v>
      </c>
      <c r="H36" s="20" t="s">
        <v>73</v>
      </c>
      <c r="I36" s="20" t="s">
        <v>73</v>
      </c>
      <c r="J36" s="20" t="s">
        <v>73</v>
      </c>
      <c r="K36" s="20" t="s">
        <v>73</v>
      </c>
      <c r="L36" s="20" t="s">
        <v>73</v>
      </c>
      <c r="M36" s="21" t="s">
        <v>73</v>
      </c>
      <c r="N36" s="21" t="s">
        <v>73</v>
      </c>
      <c r="O36" s="20" t="s">
        <v>73</v>
      </c>
      <c r="P36" s="20" t="s">
        <v>73</v>
      </c>
      <c r="Q36" s="20" t="s">
        <v>73</v>
      </c>
      <c r="R36" s="20" t="s">
        <v>73</v>
      </c>
      <c r="S36" s="20" t="s">
        <v>73</v>
      </c>
      <c r="T36" s="40"/>
      <c r="U36" s="41"/>
      <c r="V36" s="40"/>
      <c r="W36" s="42"/>
      <c r="X36" s="40"/>
      <c r="Y36" s="40"/>
      <c r="Z36" s="40"/>
      <c r="AA36" s="40"/>
      <c r="AB36" s="40"/>
      <c r="AC36" s="36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3"/>
      <c r="AO36" s="40"/>
      <c r="AP36" s="40"/>
      <c r="AQ36" s="40"/>
      <c r="AR36" s="36"/>
      <c r="AS36" s="43"/>
      <c r="AT36" s="40"/>
      <c r="AU36" s="40"/>
      <c r="AV36" s="40"/>
      <c r="AW36" s="36"/>
      <c r="AX36" s="43"/>
      <c r="AY36" s="40"/>
      <c r="AZ36" s="40"/>
      <c r="BA36" s="40"/>
      <c r="BB36" s="43"/>
    </row>
    <row r="37" spans="1:54" x14ac:dyDescent="0.25">
      <c r="A37" s="14" t="s">
        <v>57</v>
      </c>
      <c r="B37" s="21" t="s">
        <v>73</v>
      </c>
      <c r="C37" s="21" t="s">
        <v>73</v>
      </c>
      <c r="D37" s="20" t="s">
        <v>73</v>
      </c>
      <c r="E37" s="20" t="s">
        <v>73</v>
      </c>
      <c r="F37" s="20" t="s">
        <v>73</v>
      </c>
      <c r="G37" s="20" t="s">
        <v>73</v>
      </c>
      <c r="H37" s="20" t="s">
        <v>73</v>
      </c>
      <c r="I37" s="20" t="s">
        <v>73</v>
      </c>
      <c r="J37" s="20" t="s">
        <v>73</v>
      </c>
      <c r="K37" s="20" t="s">
        <v>73</v>
      </c>
      <c r="L37" s="20" t="s">
        <v>73</v>
      </c>
      <c r="M37" s="21" t="s">
        <v>73</v>
      </c>
      <c r="N37" s="21" t="s">
        <v>73</v>
      </c>
      <c r="O37" s="20" t="s">
        <v>73</v>
      </c>
      <c r="P37" s="20" t="s">
        <v>73</v>
      </c>
      <c r="Q37" s="20" t="s">
        <v>73</v>
      </c>
      <c r="R37" s="20" t="s">
        <v>73</v>
      </c>
      <c r="S37" s="20" t="s">
        <v>73</v>
      </c>
      <c r="T37" s="40"/>
      <c r="U37" s="41"/>
      <c r="V37" s="40"/>
      <c r="W37" s="42"/>
      <c r="X37" s="40"/>
      <c r="Y37" s="40"/>
      <c r="Z37" s="40"/>
      <c r="AA37" s="40"/>
      <c r="AB37" s="40"/>
      <c r="AC37" s="36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3"/>
      <c r="AO37" s="40"/>
      <c r="AP37" s="40"/>
      <c r="AQ37" s="40"/>
      <c r="AR37" s="36"/>
      <c r="AS37" s="43"/>
      <c r="AT37" s="40"/>
      <c r="AU37" s="40"/>
      <c r="AV37" s="40"/>
      <c r="AW37" s="36"/>
      <c r="AX37" s="43"/>
      <c r="AY37" s="40"/>
      <c r="AZ37" s="40"/>
      <c r="BA37" s="40"/>
      <c r="BB37" s="43"/>
    </row>
    <row r="38" spans="1:54" x14ac:dyDescent="0.25">
      <c r="A38" s="14" t="s">
        <v>34</v>
      </c>
      <c r="B38" s="21" t="s">
        <v>73</v>
      </c>
      <c r="C38" s="21" t="s">
        <v>73</v>
      </c>
      <c r="D38" s="20">
        <v>76.44</v>
      </c>
      <c r="E38" s="20">
        <v>70.67</v>
      </c>
      <c r="F38" s="20">
        <v>79.81</v>
      </c>
      <c r="G38" s="20">
        <v>75.72</v>
      </c>
      <c r="H38" s="20">
        <v>64.180000000000007</v>
      </c>
      <c r="I38" s="20">
        <v>49.52</v>
      </c>
      <c r="J38" s="20">
        <v>80.77</v>
      </c>
      <c r="K38" s="1">
        <f t="shared" si="0"/>
        <v>64.823333333333338</v>
      </c>
      <c r="L38" s="54">
        <f t="shared" si="1"/>
        <v>73.492666666666679</v>
      </c>
      <c r="M38" s="21" t="s">
        <v>73</v>
      </c>
      <c r="N38" s="21" t="s">
        <v>73</v>
      </c>
      <c r="O38" s="20">
        <v>53.61</v>
      </c>
      <c r="P38" s="20">
        <v>44.95</v>
      </c>
      <c r="Q38" s="20">
        <v>41.59</v>
      </c>
      <c r="R38" s="20">
        <v>65.87</v>
      </c>
      <c r="S38" s="54">
        <f t="shared" si="2"/>
        <v>51.505000000000003</v>
      </c>
      <c r="T38" s="40"/>
      <c r="U38" s="41"/>
      <c r="V38" s="40"/>
      <c r="W38" s="42"/>
      <c r="X38" s="40"/>
      <c r="Y38" s="40"/>
      <c r="Z38" s="40"/>
      <c r="AA38" s="40"/>
      <c r="AB38" s="40"/>
      <c r="AC38" s="36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3"/>
      <c r="AO38" s="40"/>
      <c r="AP38" s="40"/>
      <c r="AQ38" s="40"/>
      <c r="AR38" s="36"/>
      <c r="AS38" s="43"/>
      <c r="AT38" s="40"/>
      <c r="AU38" s="40"/>
      <c r="AV38" s="40"/>
      <c r="AW38" s="36"/>
      <c r="AX38" s="43"/>
      <c r="AY38" s="40"/>
      <c r="AZ38" s="40"/>
      <c r="BA38" s="40"/>
      <c r="BB38" s="43"/>
    </row>
    <row r="39" spans="1:54" x14ac:dyDescent="0.25">
      <c r="A39" s="14" t="s">
        <v>35</v>
      </c>
      <c r="B39" s="21" t="s">
        <v>73</v>
      </c>
      <c r="C39" s="21" t="s">
        <v>73</v>
      </c>
      <c r="D39" s="20">
        <v>82.69</v>
      </c>
      <c r="E39" s="20">
        <v>73.08</v>
      </c>
      <c r="F39" s="20">
        <v>78.849999999999994</v>
      </c>
      <c r="G39" s="20">
        <v>81.73</v>
      </c>
      <c r="H39" s="20">
        <v>74.040000000000006</v>
      </c>
      <c r="I39" s="20">
        <v>47.12</v>
      </c>
      <c r="J39" s="20">
        <v>82.69</v>
      </c>
      <c r="K39" s="1">
        <f t="shared" si="0"/>
        <v>67.95</v>
      </c>
      <c r="L39" s="54">
        <f t="shared" si="1"/>
        <v>76.859999999999985</v>
      </c>
      <c r="M39" s="21" t="s">
        <v>73</v>
      </c>
      <c r="N39" s="21" t="s">
        <v>73</v>
      </c>
      <c r="O39" s="20">
        <v>61.54</v>
      </c>
      <c r="P39" s="20">
        <v>41.35</v>
      </c>
      <c r="Q39" s="20">
        <v>49.04</v>
      </c>
      <c r="R39" s="20">
        <v>67.31</v>
      </c>
      <c r="S39" s="54">
        <f t="shared" si="2"/>
        <v>54.81</v>
      </c>
      <c r="T39" s="40"/>
      <c r="U39" s="41"/>
      <c r="V39" s="40"/>
      <c r="W39" s="42"/>
      <c r="X39" s="40"/>
      <c r="Y39" s="40"/>
      <c r="Z39" s="40"/>
      <c r="AA39" s="40"/>
      <c r="AB39" s="40"/>
      <c r="AC39" s="36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3"/>
      <c r="AO39" s="40"/>
      <c r="AP39" s="40"/>
      <c r="AQ39" s="40"/>
      <c r="AR39" s="36"/>
      <c r="AS39" s="43"/>
      <c r="AT39" s="40"/>
      <c r="AU39" s="40"/>
      <c r="AV39" s="40"/>
      <c r="AW39" s="36"/>
      <c r="AX39" s="43"/>
      <c r="AY39" s="40"/>
      <c r="AZ39" s="40"/>
      <c r="BA39" s="40"/>
      <c r="BB39" s="43"/>
    </row>
    <row r="40" spans="1:54" x14ac:dyDescent="0.25">
      <c r="A40" s="14" t="s">
        <v>36</v>
      </c>
      <c r="B40" s="21" t="s">
        <v>73</v>
      </c>
      <c r="C40" s="21" t="s">
        <v>73</v>
      </c>
      <c r="D40" s="20">
        <v>87.76</v>
      </c>
      <c r="E40" s="20">
        <v>87.76</v>
      </c>
      <c r="F40" s="20">
        <v>81.63</v>
      </c>
      <c r="G40" s="20">
        <v>84.69</v>
      </c>
      <c r="H40" s="20">
        <v>57.14</v>
      </c>
      <c r="I40" s="20">
        <v>51.02</v>
      </c>
      <c r="J40" s="20">
        <v>73.47</v>
      </c>
      <c r="K40" s="1">
        <f t="shared" si="0"/>
        <v>60.543333333333329</v>
      </c>
      <c r="L40" s="54">
        <f t="shared" si="1"/>
        <v>80.476666666666659</v>
      </c>
      <c r="M40" s="21" t="s">
        <v>73</v>
      </c>
      <c r="N40" s="21" t="s">
        <v>73</v>
      </c>
      <c r="O40" s="20">
        <v>67.349999999999994</v>
      </c>
      <c r="P40" s="20">
        <v>57.14</v>
      </c>
      <c r="Q40" s="20">
        <v>46.94</v>
      </c>
      <c r="R40" s="20">
        <v>73.47</v>
      </c>
      <c r="S40" s="54">
        <f t="shared" si="2"/>
        <v>61.225000000000001</v>
      </c>
      <c r="T40" s="40"/>
      <c r="U40" s="41"/>
      <c r="V40" s="40"/>
      <c r="W40" s="42"/>
      <c r="X40" s="40"/>
      <c r="Y40" s="40"/>
      <c r="Z40" s="40"/>
      <c r="AA40" s="40"/>
      <c r="AB40" s="40"/>
      <c r="AC40" s="36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3"/>
      <c r="AO40" s="40"/>
      <c r="AP40" s="40"/>
      <c r="AQ40" s="40"/>
      <c r="AR40" s="36"/>
      <c r="AS40" s="43"/>
      <c r="AT40" s="40"/>
      <c r="AU40" s="40"/>
      <c r="AV40" s="40"/>
      <c r="AW40" s="36"/>
      <c r="AX40" s="43"/>
      <c r="AY40" s="40"/>
      <c r="AZ40" s="40"/>
      <c r="BA40" s="40"/>
      <c r="BB40" s="43"/>
    </row>
    <row r="41" spans="1:54" x14ac:dyDescent="0.25">
      <c r="BB41" s="46"/>
    </row>
  </sheetData>
  <mergeCells count="5">
    <mergeCell ref="O3:S3"/>
    <mergeCell ref="M2:S2"/>
    <mergeCell ref="D3:L3"/>
    <mergeCell ref="B2:L2"/>
    <mergeCell ref="B1:S1"/>
  </mergeCells>
  <phoneticPr fontId="12" type="noConversion"/>
  <conditionalFormatting sqref="D5:L6 D8:L15 D17:L27 D29:L31 D33:L35 D38:L40">
    <cfRule type="cellIs" dxfId="19" priority="4" operator="greaterThan">
      <formula>89.44</formula>
    </cfRule>
    <cfRule type="cellIs" dxfId="18" priority="3" operator="lessThan">
      <formula>59.44</formula>
    </cfRule>
  </conditionalFormatting>
  <conditionalFormatting sqref="O5:S6 O8:S15 O17:S27 O29:S31 O33:S35 O38:S40">
    <cfRule type="cellIs" dxfId="17" priority="2" operator="greaterThan">
      <formula>59.44</formula>
    </cfRule>
    <cfRule type="cellIs" dxfId="16" priority="1" operator="lessThan">
      <formula>39.44</formula>
    </cfRule>
  </conditionalFormatting>
  <pageMargins left="0.7" right="0.7" top="0.75" bottom="0.75" header="0.3" footer="0.3"/>
  <pageSetup paperSize="9" orientation="portrait" r:id="rId1"/>
  <ignoredErrors>
    <ignoredError sqref="K5:L10 K11:L4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40"/>
  <sheetViews>
    <sheetView zoomScaleNormal="100" workbookViewId="0"/>
  </sheetViews>
  <sheetFormatPr defaultRowHeight="15" x14ac:dyDescent="0.25"/>
  <cols>
    <col min="1" max="1" width="40" bestFit="1" customWidth="1"/>
    <col min="21" max="52" width="9.140625" style="45"/>
    <col min="53" max="53" width="9.140625" style="40"/>
  </cols>
  <sheetData>
    <row r="1" spans="1:53" x14ac:dyDescent="0.25">
      <c r="A1" s="29" t="s">
        <v>0</v>
      </c>
      <c r="B1" s="76" t="s">
        <v>37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8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</row>
    <row r="2" spans="1:53" x14ac:dyDescent="0.25">
      <c r="A2" s="17" t="s">
        <v>40</v>
      </c>
      <c r="B2" s="76" t="s">
        <v>41</v>
      </c>
      <c r="C2" s="77"/>
      <c r="D2" s="77"/>
      <c r="E2" s="77"/>
      <c r="F2" s="77"/>
      <c r="G2" s="77"/>
      <c r="H2" s="77"/>
      <c r="I2" s="77"/>
      <c r="J2" s="77"/>
      <c r="K2" s="77"/>
      <c r="L2" s="78"/>
      <c r="M2" s="76" t="s">
        <v>42</v>
      </c>
      <c r="N2" s="77"/>
      <c r="O2" s="77"/>
      <c r="P2" s="77"/>
      <c r="Q2" s="77"/>
      <c r="R2" s="77"/>
      <c r="S2" s="78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9"/>
      <c r="AH2" s="39"/>
      <c r="AI2" s="39"/>
      <c r="AJ2" s="39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</row>
    <row r="3" spans="1:53" x14ac:dyDescent="0.25">
      <c r="A3" s="29" t="s">
        <v>3</v>
      </c>
      <c r="B3" s="31">
        <v>2023</v>
      </c>
      <c r="C3" s="31">
        <v>2024</v>
      </c>
      <c r="D3" s="76">
        <v>2025</v>
      </c>
      <c r="E3" s="77"/>
      <c r="F3" s="77"/>
      <c r="G3" s="77"/>
      <c r="H3" s="77"/>
      <c r="I3" s="77"/>
      <c r="J3" s="77"/>
      <c r="K3" s="77"/>
      <c r="L3" s="78"/>
      <c r="M3" s="31">
        <v>2023</v>
      </c>
      <c r="N3" s="31">
        <v>2024</v>
      </c>
      <c r="O3" s="76">
        <v>2025</v>
      </c>
      <c r="P3" s="77"/>
      <c r="Q3" s="77"/>
      <c r="R3" s="77"/>
      <c r="S3" s="78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9"/>
      <c r="AZ3" s="39"/>
      <c r="BA3" s="39"/>
    </row>
    <row r="4" spans="1:53" x14ac:dyDescent="0.25">
      <c r="A4" s="16" t="s">
        <v>59</v>
      </c>
      <c r="B4" s="57" t="s">
        <v>60</v>
      </c>
      <c r="C4" s="57" t="s">
        <v>60</v>
      </c>
      <c r="D4" s="30" t="s">
        <v>62</v>
      </c>
      <c r="E4" s="30" t="s">
        <v>63</v>
      </c>
      <c r="F4" s="30" t="s">
        <v>64</v>
      </c>
      <c r="G4" s="30" t="s">
        <v>65</v>
      </c>
      <c r="H4" s="30" t="s">
        <v>66</v>
      </c>
      <c r="I4" s="30" t="s">
        <v>67</v>
      </c>
      <c r="J4" s="30" t="s">
        <v>68</v>
      </c>
      <c r="K4" s="56" t="s">
        <v>86</v>
      </c>
      <c r="L4" s="56" t="s">
        <v>55</v>
      </c>
      <c r="M4" s="57" t="s">
        <v>60</v>
      </c>
      <c r="N4" s="57" t="s">
        <v>60</v>
      </c>
      <c r="O4" s="30" t="s">
        <v>69</v>
      </c>
      <c r="P4" s="30" t="s">
        <v>70</v>
      </c>
      <c r="Q4" s="30" t="s">
        <v>71</v>
      </c>
      <c r="R4" s="30" t="s">
        <v>72</v>
      </c>
      <c r="S4" s="56" t="s">
        <v>55</v>
      </c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9"/>
      <c r="AG4" s="36"/>
      <c r="AH4" s="36"/>
      <c r="AI4" s="36"/>
      <c r="AJ4" s="36"/>
      <c r="AK4" s="36"/>
      <c r="AL4" s="36"/>
      <c r="AM4" s="39"/>
      <c r="AN4" s="36"/>
      <c r="AO4" s="36"/>
      <c r="AP4" s="36"/>
      <c r="AQ4" s="36"/>
      <c r="AR4" s="36"/>
      <c r="AS4" s="36"/>
      <c r="AT4" s="39"/>
      <c r="AU4" s="36"/>
      <c r="AV4" s="36"/>
      <c r="AW4" s="36"/>
      <c r="AX4" s="39"/>
      <c r="AY4" s="36"/>
      <c r="AZ4" s="36"/>
      <c r="BA4" s="37"/>
    </row>
    <row r="5" spans="1:53" x14ac:dyDescent="0.25">
      <c r="A5" s="13" t="s">
        <v>58</v>
      </c>
      <c r="B5" s="20" t="s">
        <v>73</v>
      </c>
      <c r="C5" s="20" t="s">
        <v>73</v>
      </c>
      <c r="D5" s="20">
        <v>79.010000000000005</v>
      </c>
      <c r="E5" s="20">
        <v>79.17</v>
      </c>
      <c r="F5" s="20">
        <v>79.87</v>
      </c>
      <c r="G5" s="20">
        <v>73.040000000000006</v>
      </c>
      <c r="H5" s="20">
        <v>72.45</v>
      </c>
      <c r="I5" s="20">
        <v>61.14</v>
      </c>
      <c r="J5" s="20">
        <v>80.91</v>
      </c>
      <c r="K5" s="1">
        <f>AVERAGE(H5:J5)</f>
        <v>71.5</v>
      </c>
      <c r="L5" s="54">
        <f>AVERAGE(K5,D5:G5)</f>
        <v>76.518000000000001</v>
      </c>
      <c r="M5" s="20" t="s">
        <v>73</v>
      </c>
      <c r="N5" s="20" t="s">
        <v>73</v>
      </c>
      <c r="O5" s="20">
        <v>69.459999999999994</v>
      </c>
      <c r="P5" s="20">
        <v>59.56</v>
      </c>
      <c r="Q5" s="20">
        <v>53.79</v>
      </c>
      <c r="R5" s="20">
        <v>72.510000000000005</v>
      </c>
      <c r="S5" s="54">
        <f>AVERAGE(O5:R5)</f>
        <v>63.83</v>
      </c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3"/>
      <c r="AG5" s="40"/>
      <c r="AH5" s="40"/>
      <c r="AI5" s="40"/>
      <c r="AJ5" s="40"/>
      <c r="AK5" s="40"/>
      <c r="AL5" s="40"/>
      <c r="AM5" s="43"/>
      <c r="AN5" s="40"/>
      <c r="AO5" s="40"/>
      <c r="AP5" s="40"/>
      <c r="AQ5" s="40"/>
      <c r="AR5" s="40"/>
      <c r="AS5" s="40"/>
      <c r="AT5" s="43"/>
      <c r="AU5" s="40"/>
      <c r="AV5" s="40"/>
      <c r="AW5" s="40"/>
      <c r="AX5" s="43"/>
      <c r="AY5" s="40"/>
      <c r="AZ5" s="40"/>
      <c r="BA5" s="37"/>
    </row>
    <row r="6" spans="1:53" s="2" customFormat="1" x14ac:dyDescent="0.25">
      <c r="A6" s="22" t="s">
        <v>4</v>
      </c>
      <c r="B6" s="24" t="s">
        <v>73</v>
      </c>
      <c r="C6" s="24" t="s">
        <v>73</v>
      </c>
      <c r="D6" s="24">
        <v>77.81</v>
      </c>
      <c r="E6" s="24">
        <v>79.92</v>
      </c>
      <c r="F6" s="24">
        <v>80.239999999999995</v>
      </c>
      <c r="G6" s="24">
        <v>69.58</v>
      </c>
      <c r="H6" s="24">
        <v>73.36</v>
      </c>
      <c r="I6" s="24">
        <v>61.51</v>
      </c>
      <c r="J6" s="24">
        <v>80.56</v>
      </c>
      <c r="K6" s="23">
        <f t="shared" ref="K6:K40" si="0">AVERAGE(H6:J6)</f>
        <v>71.81</v>
      </c>
      <c r="L6" s="23">
        <f t="shared" ref="L6:L40" si="1">AVERAGE(K6,D6:G6)</f>
        <v>75.872</v>
      </c>
      <c r="M6" s="24" t="s">
        <v>73</v>
      </c>
      <c r="N6" s="24" t="s">
        <v>73</v>
      </c>
      <c r="O6" s="24">
        <v>67</v>
      </c>
      <c r="P6" s="24">
        <v>57.4</v>
      </c>
      <c r="Q6" s="24">
        <v>51.59</v>
      </c>
      <c r="R6" s="24">
        <v>70.02</v>
      </c>
      <c r="S6" s="23">
        <f t="shared" ref="S6:S40" si="2">AVERAGE(O6:R6)</f>
        <v>61.502499999999998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43"/>
      <c r="AG6" s="39"/>
      <c r="AH6" s="39"/>
      <c r="AI6" s="39"/>
      <c r="AJ6" s="39"/>
      <c r="AK6" s="39"/>
      <c r="AL6" s="39"/>
      <c r="AM6" s="43"/>
      <c r="AN6" s="39"/>
      <c r="AO6" s="39"/>
      <c r="AP6" s="39"/>
      <c r="AQ6" s="39"/>
      <c r="AR6" s="39"/>
      <c r="AS6" s="39"/>
      <c r="AT6" s="43"/>
      <c r="AU6" s="39"/>
      <c r="AV6" s="39"/>
      <c r="AW6" s="39"/>
      <c r="AX6" s="43"/>
      <c r="AY6" s="39"/>
      <c r="AZ6" s="39"/>
      <c r="BA6" s="43"/>
    </row>
    <row r="7" spans="1:53" x14ac:dyDescent="0.25">
      <c r="A7" s="14" t="s">
        <v>5</v>
      </c>
      <c r="B7" s="20" t="s">
        <v>73</v>
      </c>
      <c r="C7" s="20" t="s">
        <v>73</v>
      </c>
      <c r="D7" s="20">
        <v>40</v>
      </c>
      <c r="E7" s="20">
        <v>60</v>
      </c>
      <c r="F7" s="20">
        <v>90</v>
      </c>
      <c r="G7" s="20">
        <v>45</v>
      </c>
      <c r="H7" s="20">
        <v>50</v>
      </c>
      <c r="I7" s="20">
        <v>50</v>
      </c>
      <c r="J7" s="20">
        <v>40</v>
      </c>
      <c r="K7" s="1">
        <f t="shared" si="0"/>
        <v>46.666666666666664</v>
      </c>
      <c r="L7" s="54">
        <f t="shared" si="1"/>
        <v>56.333333333333329</v>
      </c>
      <c r="M7" s="20" t="s">
        <v>73</v>
      </c>
      <c r="N7" s="20" t="s">
        <v>73</v>
      </c>
      <c r="O7" s="20">
        <v>90</v>
      </c>
      <c r="P7" s="20">
        <v>95</v>
      </c>
      <c r="Q7" s="20">
        <v>60</v>
      </c>
      <c r="R7" s="20">
        <v>90</v>
      </c>
      <c r="S7" s="54">
        <f t="shared" si="2"/>
        <v>83.75</v>
      </c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3"/>
      <c r="AG7" s="40"/>
      <c r="AH7" s="40"/>
      <c r="AI7" s="40"/>
      <c r="AJ7" s="40"/>
      <c r="AK7" s="40"/>
      <c r="AL7" s="40"/>
      <c r="AM7" s="43"/>
      <c r="AN7" s="40"/>
      <c r="AO7" s="40"/>
      <c r="AP7" s="40"/>
      <c r="AQ7" s="40"/>
      <c r="AR7" s="40"/>
      <c r="AS7" s="40"/>
      <c r="AT7" s="43"/>
      <c r="AU7" s="40"/>
      <c r="AV7" s="40"/>
      <c r="AW7" s="40"/>
      <c r="AX7" s="43"/>
      <c r="AY7" s="40"/>
      <c r="AZ7" s="40"/>
      <c r="BA7" s="47"/>
    </row>
    <row r="8" spans="1:53" x14ac:dyDescent="0.25">
      <c r="A8" s="14" t="s">
        <v>6</v>
      </c>
      <c r="B8" s="20" t="s">
        <v>73</v>
      </c>
      <c r="C8" s="20" t="s">
        <v>73</v>
      </c>
      <c r="D8" s="20">
        <v>75.17</v>
      </c>
      <c r="E8" s="20">
        <v>74.72</v>
      </c>
      <c r="F8" s="20">
        <v>77.319999999999993</v>
      </c>
      <c r="G8" s="20">
        <v>64.8</v>
      </c>
      <c r="H8" s="20">
        <v>70.75</v>
      </c>
      <c r="I8" s="20">
        <v>59.3</v>
      </c>
      <c r="J8" s="20">
        <v>76.98</v>
      </c>
      <c r="K8" s="1">
        <f t="shared" si="0"/>
        <v>69.010000000000005</v>
      </c>
      <c r="L8" s="54">
        <f t="shared" si="1"/>
        <v>72.204000000000008</v>
      </c>
      <c r="M8" s="20" t="s">
        <v>73</v>
      </c>
      <c r="N8" s="20" t="s">
        <v>73</v>
      </c>
      <c r="O8" s="20">
        <v>67.91</v>
      </c>
      <c r="P8" s="20">
        <v>56.92</v>
      </c>
      <c r="Q8" s="20">
        <v>51.42</v>
      </c>
      <c r="R8" s="20">
        <v>65.42</v>
      </c>
      <c r="S8" s="54">
        <f t="shared" si="2"/>
        <v>60.417500000000004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3"/>
      <c r="AG8" s="40"/>
      <c r="AH8" s="40"/>
      <c r="AI8" s="40"/>
      <c r="AJ8" s="40"/>
      <c r="AK8" s="40"/>
      <c r="AL8" s="40"/>
      <c r="AM8" s="43"/>
      <c r="AN8" s="40"/>
      <c r="AO8" s="40"/>
      <c r="AP8" s="40"/>
      <c r="AQ8" s="40"/>
      <c r="AR8" s="40"/>
      <c r="AS8" s="40"/>
      <c r="AT8" s="43"/>
      <c r="AU8" s="40"/>
      <c r="AV8" s="40"/>
      <c r="AW8" s="40"/>
      <c r="AX8" s="43"/>
      <c r="AY8" s="40"/>
      <c r="AZ8" s="40"/>
      <c r="BA8" s="47"/>
    </row>
    <row r="9" spans="1:53" x14ac:dyDescent="0.25">
      <c r="A9" s="14" t="s">
        <v>7</v>
      </c>
      <c r="B9" s="20" t="s">
        <v>73</v>
      </c>
      <c r="C9" s="20" t="s">
        <v>73</v>
      </c>
      <c r="D9" s="20">
        <v>78.92</v>
      </c>
      <c r="E9" s="20">
        <v>80</v>
      </c>
      <c r="F9" s="20">
        <v>91.35</v>
      </c>
      <c r="G9" s="20">
        <v>78.650000000000006</v>
      </c>
      <c r="H9" s="20">
        <v>77.569999999999993</v>
      </c>
      <c r="I9" s="20">
        <v>48.38</v>
      </c>
      <c r="J9" s="20">
        <v>79.459999999999994</v>
      </c>
      <c r="K9" s="1">
        <f t="shared" si="0"/>
        <v>68.469999999999985</v>
      </c>
      <c r="L9" s="54">
        <f t="shared" si="1"/>
        <v>79.477999999999994</v>
      </c>
      <c r="M9" s="20" t="s">
        <v>73</v>
      </c>
      <c r="N9" s="20" t="s">
        <v>73</v>
      </c>
      <c r="O9" s="20">
        <v>62.97</v>
      </c>
      <c r="P9" s="20">
        <v>42.43</v>
      </c>
      <c r="Q9" s="20">
        <v>47.03</v>
      </c>
      <c r="R9" s="20">
        <v>64.86</v>
      </c>
      <c r="S9" s="54">
        <f t="shared" si="2"/>
        <v>54.322500000000005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3"/>
      <c r="AG9" s="40"/>
      <c r="AH9" s="40"/>
      <c r="AI9" s="40"/>
      <c r="AJ9" s="40"/>
      <c r="AK9" s="40"/>
      <c r="AL9" s="40"/>
      <c r="AM9" s="43"/>
      <c r="AN9" s="40"/>
      <c r="AO9" s="40"/>
      <c r="AP9" s="40"/>
      <c r="AQ9" s="40"/>
      <c r="AR9" s="40"/>
      <c r="AS9" s="40"/>
      <c r="AT9" s="43"/>
      <c r="AU9" s="40"/>
      <c r="AV9" s="40"/>
      <c r="AW9" s="40"/>
      <c r="AX9" s="43"/>
      <c r="AY9" s="40"/>
      <c r="AZ9" s="40"/>
      <c r="BA9" s="47"/>
    </row>
    <row r="10" spans="1:53" x14ac:dyDescent="0.25">
      <c r="A10" s="14" t="s">
        <v>8</v>
      </c>
      <c r="B10" s="20" t="s">
        <v>73</v>
      </c>
      <c r="C10" s="20" t="s">
        <v>73</v>
      </c>
      <c r="D10" s="20" t="s">
        <v>73</v>
      </c>
      <c r="E10" s="20" t="s">
        <v>73</v>
      </c>
      <c r="F10" s="20" t="s">
        <v>73</v>
      </c>
      <c r="G10" s="20" t="s">
        <v>73</v>
      </c>
      <c r="H10" s="20" t="s">
        <v>73</v>
      </c>
      <c r="I10" s="20" t="s">
        <v>73</v>
      </c>
      <c r="J10" s="20" t="s">
        <v>73</v>
      </c>
      <c r="K10" s="20" t="s">
        <v>73</v>
      </c>
      <c r="L10" s="20" t="s">
        <v>73</v>
      </c>
      <c r="M10" s="20" t="s">
        <v>73</v>
      </c>
      <c r="N10" s="20" t="s">
        <v>73</v>
      </c>
      <c r="O10" s="20" t="s">
        <v>73</v>
      </c>
      <c r="P10" s="20" t="s">
        <v>73</v>
      </c>
      <c r="Q10" s="20" t="s">
        <v>73</v>
      </c>
      <c r="R10" s="20" t="s">
        <v>73</v>
      </c>
      <c r="S10" s="20" t="s">
        <v>73</v>
      </c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3"/>
      <c r="AG10" s="40"/>
      <c r="AH10" s="40"/>
      <c r="AI10" s="40"/>
      <c r="AJ10" s="40"/>
      <c r="AK10" s="40"/>
      <c r="AL10" s="40"/>
      <c r="AM10" s="43"/>
      <c r="AN10" s="40"/>
      <c r="AO10" s="40"/>
      <c r="AP10" s="40"/>
      <c r="AQ10" s="40"/>
      <c r="AR10" s="40"/>
      <c r="AS10" s="40"/>
      <c r="AT10" s="43"/>
      <c r="AU10" s="40"/>
      <c r="AV10" s="40"/>
      <c r="AW10" s="40"/>
      <c r="AX10" s="43"/>
      <c r="AY10" s="40"/>
      <c r="AZ10" s="40"/>
      <c r="BA10" s="47"/>
    </row>
    <row r="11" spans="1:53" x14ac:dyDescent="0.25">
      <c r="A11" s="14" t="s">
        <v>9</v>
      </c>
      <c r="B11" s="20" t="s">
        <v>73</v>
      </c>
      <c r="C11" s="20" t="s">
        <v>73</v>
      </c>
      <c r="D11" s="20">
        <v>86.36</v>
      </c>
      <c r="E11" s="20">
        <v>86.36</v>
      </c>
      <c r="F11" s="20">
        <v>100</v>
      </c>
      <c r="G11" s="20">
        <v>63.64</v>
      </c>
      <c r="H11" s="20">
        <v>68.180000000000007</v>
      </c>
      <c r="I11" s="20">
        <v>43.18</v>
      </c>
      <c r="J11" s="20">
        <v>81.819999999999993</v>
      </c>
      <c r="K11" s="1">
        <f t="shared" si="0"/>
        <v>64.393333333333331</v>
      </c>
      <c r="L11" s="54">
        <f t="shared" si="1"/>
        <v>80.150666666666666</v>
      </c>
      <c r="M11" s="20" t="s">
        <v>73</v>
      </c>
      <c r="N11" s="20" t="s">
        <v>73</v>
      </c>
      <c r="O11" s="20">
        <v>65.91</v>
      </c>
      <c r="P11" s="20">
        <v>38.64</v>
      </c>
      <c r="Q11" s="20">
        <v>40.909999999999997</v>
      </c>
      <c r="R11" s="20">
        <v>72.73</v>
      </c>
      <c r="S11" s="54">
        <f t="shared" si="2"/>
        <v>54.547499999999999</v>
      </c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3"/>
      <c r="AG11" s="40"/>
      <c r="AH11" s="40"/>
      <c r="AI11" s="40"/>
      <c r="AJ11" s="40"/>
      <c r="AK11" s="40"/>
      <c r="AL11" s="40"/>
      <c r="AM11" s="43"/>
      <c r="AN11" s="40"/>
      <c r="AO11" s="40"/>
      <c r="AP11" s="40"/>
      <c r="AQ11" s="40"/>
      <c r="AR11" s="40"/>
      <c r="AS11" s="40"/>
      <c r="AT11" s="43"/>
      <c r="AU11" s="40"/>
      <c r="AV11" s="40"/>
      <c r="AW11" s="40"/>
      <c r="AX11" s="43"/>
      <c r="AY11" s="40"/>
      <c r="AZ11" s="40"/>
      <c r="BA11" s="47"/>
    </row>
    <row r="12" spans="1:53" x14ac:dyDescent="0.25">
      <c r="A12" s="14" t="s">
        <v>10</v>
      </c>
      <c r="B12" s="20" t="s">
        <v>73</v>
      </c>
      <c r="C12" s="20" t="s">
        <v>73</v>
      </c>
      <c r="D12" s="20" t="s">
        <v>73</v>
      </c>
      <c r="E12" s="20" t="s">
        <v>73</v>
      </c>
      <c r="F12" s="20" t="s">
        <v>73</v>
      </c>
      <c r="G12" s="20" t="s">
        <v>73</v>
      </c>
      <c r="H12" s="20" t="s">
        <v>73</v>
      </c>
      <c r="I12" s="20" t="s">
        <v>73</v>
      </c>
      <c r="J12" s="20" t="s">
        <v>73</v>
      </c>
      <c r="K12" s="20" t="s">
        <v>73</v>
      </c>
      <c r="L12" s="20" t="s">
        <v>73</v>
      </c>
      <c r="M12" s="20" t="s">
        <v>73</v>
      </c>
      <c r="N12" s="20" t="s">
        <v>73</v>
      </c>
      <c r="O12" s="20" t="s">
        <v>73</v>
      </c>
      <c r="P12" s="20" t="s">
        <v>73</v>
      </c>
      <c r="Q12" s="20" t="s">
        <v>73</v>
      </c>
      <c r="R12" s="20" t="s">
        <v>73</v>
      </c>
      <c r="S12" s="20" t="s">
        <v>73</v>
      </c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3"/>
      <c r="AG12" s="40"/>
      <c r="AH12" s="40"/>
      <c r="AI12" s="40"/>
      <c r="AJ12" s="40"/>
      <c r="AK12" s="40"/>
      <c r="AL12" s="40"/>
      <c r="AM12" s="43"/>
      <c r="AN12" s="40"/>
      <c r="AO12" s="40"/>
      <c r="AP12" s="40"/>
      <c r="AQ12" s="40"/>
      <c r="AR12" s="40"/>
      <c r="AS12" s="40"/>
      <c r="AT12" s="43"/>
      <c r="AU12" s="40"/>
      <c r="AV12" s="40"/>
      <c r="AW12" s="40"/>
      <c r="AX12" s="43"/>
      <c r="AY12" s="40"/>
      <c r="AZ12" s="40"/>
      <c r="BA12" s="47"/>
    </row>
    <row r="13" spans="1:53" x14ac:dyDescent="0.25">
      <c r="A13" s="14" t="s">
        <v>11</v>
      </c>
      <c r="B13" s="20" t="s">
        <v>73</v>
      </c>
      <c r="C13" s="20" t="s">
        <v>73</v>
      </c>
      <c r="D13" s="20">
        <v>86.11</v>
      </c>
      <c r="E13" s="20">
        <v>91.67</v>
      </c>
      <c r="F13" s="20">
        <v>88.89</v>
      </c>
      <c r="G13" s="20">
        <v>69.44</v>
      </c>
      <c r="H13" s="20">
        <v>69.44</v>
      </c>
      <c r="I13" s="20">
        <v>66.67</v>
      </c>
      <c r="J13" s="20">
        <v>91.67</v>
      </c>
      <c r="K13" s="1">
        <f t="shared" si="0"/>
        <v>75.926666666666677</v>
      </c>
      <c r="L13" s="54">
        <f t="shared" si="1"/>
        <v>82.407333333333341</v>
      </c>
      <c r="M13" s="20" t="s">
        <v>73</v>
      </c>
      <c r="N13" s="20" t="s">
        <v>73</v>
      </c>
      <c r="O13" s="20">
        <v>80.56</v>
      </c>
      <c r="P13" s="20">
        <v>81.94</v>
      </c>
      <c r="Q13" s="20">
        <v>76.39</v>
      </c>
      <c r="R13" s="20">
        <v>91.67</v>
      </c>
      <c r="S13" s="54">
        <f t="shared" si="2"/>
        <v>82.64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3"/>
      <c r="AG13" s="40"/>
      <c r="AH13" s="40"/>
      <c r="AI13" s="40"/>
      <c r="AJ13" s="40"/>
      <c r="AK13" s="40"/>
      <c r="AL13" s="40"/>
      <c r="AM13" s="43"/>
      <c r="AN13" s="40"/>
      <c r="AO13" s="40"/>
      <c r="AP13" s="40"/>
      <c r="AQ13" s="40"/>
      <c r="AR13" s="40"/>
      <c r="AS13" s="40"/>
      <c r="AT13" s="43"/>
      <c r="AU13" s="40"/>
      <c r="AV13" s="40"/>
      <c r="AW13" s="40"/>
      <c r="AX13" s="43"/>
      <c r="AY13" s="40"/>
      <c r="AZ13" s="40"/>
      <c r="BA13" s="47"/>
    </row>
    <row r="14" spans="1:53" x14ac:dyDescent="0.25">
      <c r="A14" s="14" t="s">
        <v>12</v>
      </c>
      <c r="B14" s="20" t="s">
        <v>73</v>
      </c>
      <c r="C14" s="20" t="s">
        <v>73</v>
      </c>
      <c r="D14" s="20">
        <v>73.680000000000007</v>
      </c>
      <c r="E14" s="20">
        <v>47.37</v>
      </c>
      <c r="F14" s="20">
        <v>94.74</v>
      </c>
      <c r="G14" s="20">
        <v>71.05</v>
      </c>
      <c r="H14" s="20">
        <v>92.11</v>
      </c>
      <c r="I14" s="20">
        <v>86.84</v>
      </c>
      <c r="J14" s="20">
        <v>100</v>
      </c>
      <c r="K14" s="1">
        <f t="shared" si="0"/>
        <v>92.983333333333334</v>
      </c>
      <c r="L14" s="54">
        <f t="shared" si="1"/>
        <v>75.964666666666673</v>
      </c>
      <c r="M14" s="20" t="s">
        <v>73</v>
      </c>
      <c r="N14" s="20" t="s">
        <v>73</v>
      </c>
      <c r="O14" s="20">
        <v>92.11</v>
      </c>
      <c r="P14" s="20">
        <v>78.95</v>
      </c>
      <c r="Q14" s="20">
        <v>71.05</v>
      </c>
      <c r="R14" s="20">
        <v>89.47</v>
      </c>
      <c r="S14" s="54">
        <f t="shared" si="2"/>
        <v>82.89500000000001</v>
      </c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3"/>
      <c r="AG14" s="40"/>
      <c r="AH14" s="40"/>
      <c r="AI14" s="40"/>
      <c r="AJ14" s="40"/>
      <c r="AK14" s="40"/>
      <c r="AL14" s="40"/>
      <c r="AM14" s="43"/>
      <c r="AN14" s="40"/>
      <c r="AO14" s="40"/>
      <c r="AP14" s="40"/>
      <c r="AQ14" s="40"/>
      <c r="AR14" s="40"/>
      <c r="AS14" s="40"/>
      <c r="AT14" s="43"/>
      <c r="AU14" s="40"/>
      <c r="AV14" s="40"/>
      <c r="AW14" s="40"/>
      <c r="AX14" s="43"/>
      <c r="AY14" s="40"/>
      <c r="AZ14" s="40"/>
      <c r="BA14" s="47"/>
    </row>
    <row r="15" spans="1:53" x14ac:dyDescent="0.25">
      <c r="A15" s="14" t="s">
        <v>13</v>
      </c>
      <c r="B15" s="20" t="s">
        <v>73</v>
      </c>
      <c r="C15" s="20" t="s">
        <v>73</v>
      </c>
      <c r="D15" s="20">
        <v>75</v>
      </c>
      <c r="E15" s="20">
        <v>80</v>
      </c>
      <c r="F15" s="20">
        <v>75</v>
      </c>
      <c r="G15" s="20">
        <v>42.5</v>
      </c>
      <c r="H15" s="20">
        <v>67.5</v>
      </c>
      <c r="I15" s="20">
        <v>67.5</v>
      </c>
      <c r="J15" s="20">
        <v>75</v>
      </c>
      <c r="K15" s="1">
        <f t="shared" si="0"/>
        <v>70</v>
      </c>
      <c r="L15" s="54">
        <f t="shared" si="1"/>
        <v>68.5</v>
      </c>
      <c r="M15" s="20" t="s">
        <v>73</v>
      </c>
      <c r="N15" s="20" t="s">
        <v>73</v>
      </c>
      <c r="O15" s="20">
        <v>65</v>
      </c>
      <c r="P15" s="20">
        <v>70</v>
      </c>
      <c r="Q15" s="20">
        <v>62.5</v>
      </c>
      <c r="R15" s="20">
        <v>80</v>
      </c>
      <c r="S15" s="54">
        <f t="shared" si="2"/>
        <v>69.375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3"/>
      <c r="AG15" s="40"/>
      <c r="AH15" s="40"/>
      <c r="AI15" s="40"/>
      <c r="AJ15" s="40"/>
      <c r="AK15" s="40"/>
      <c r="AL15" s="40"/>
      <c r="AM15" s="43"/>
      <c r="AN15" s="40"/>
      <c r="AO15" s="40"/>
      <c r="AP15" s="40"/>
      <c r="AQ15" s="40"/>
      <c r="AR15" s="40"/>
      <c r="AS15" s="40"/>
      <c r="AT15" s="43"/>
      <c r="AU15" s="40"/>
      <c r="AV15" s="40"/>
      <c r="AW15" s="40"/>
      <c r="AX15" s="43"/>
      <c r="AY15" s="40"/>
      <c r="AZ15" s="40"/>
      <c r="BA15" s="47"/>
    </row>
    <row r="16" spans="1:53" x14ac:dyDescent="0.25">
      <c r="A16" s="14" t="s">
        <v>14</v>
      </c>
      <c r="B16" s="20" t="s">
        <v>73</v>
      </c>
      <c r="C16" s="20" t="s">
        <v>73</v>
      </c>
      <c r="D16" s="20" t="s">
        <v>73</v>
      </c>
      <c r="E16" s="20" t="s">
        <v>73</v>
      </c>
      <c r="F16" s="20" t="s">
        <v>73</v>
      </c>
      <c r="G16" s="20" t="s">
        <v>73</v>
      </c>
      <c r="H16" s="20" t="s">
        <v>73</v>
      </c>
      <c r="I16" s="20" t="s">
        <v>73</v>
      </c>
      <c r="J16" s="20" t="s">
        <v>73</v>
      </c>
      <c r="K16" s="20" t="s">
        <v>73</v>
      </c>
      <c r="L16" s="20" t="s">
        <v>73</v>
      </c>
      <c r="M16" s="20" t="s">
        <v>73</v>
      </c>
      <c r="N16" s="20" t="s">
        <v>73</v>
      </c>
      <c r="O16" s="20" t="s">
        <v>73</v>
      </c>
      <c r="P16" s="20" t="s">
        <v>73</v>
      </c>
      <c r="Q16" s="20" t="s">
        <v>73</v>
      </c>
      <c r="R16" s="20" t="s">
        <v>73</v>
      </c>
      <c r="S16" s="20" t="s">
        <v>73</v>
      </c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3"/>
      <c r="AG16" s="40"/>
      <c r="AH16" s="40"/>
      <c r="AI16" s="40"/>
      <c r="AJ16" s="40"/>
      <c r="AK16" s="40"/>
      <c r="AL16" s="40"/>
      <c r="AM16" s="43"/>
      <c r="AN16" s="40"/>
      <c r="AO16" s="40"/>
      <c r="AP16" s="40"/>
      <c r="AQ16" s="40"/>
      <c r="AR16" s="40"/>
      <c r="AS16" s="40"/>
      <c r="AT16" s="43"/>
      <c r="AU16" s="40"/>
      <c r="AV16" s="40"/>
      <c r="AW16" s="40"/>
      <c r="AX16" s="43"/>
      <c r="AY16" s="40"/>
      <c r="AZ16" s="40"/>
      <c r="BA16" s="47"/>
    </row>
    <row r="17" spans="1:53" x14ac:dyDescent="0.25">
      <c r="A17" s="14" t="s">
        <v>15</v>
      </c>
      <c r="B17" s="20" t="s">
        <v>73</v>
      </c>
      <c r="C17" s="20" t="s">
        <v>73</v>
      </c>
      <c r="D17" s="20">
        <v>100</v>
      </c>
      <c r="E17" s="20">
        <v>100</v>
      </c>
      <c r="F17" s="20">
        <v>100</v>
      </c>
      <c r="G17" s="20">
        <v>100</v>
      </c>
      <c r="H17" s="20">
        <v>50</v>
      </c>
      <c r="I17" s="20">
        <v>75</v>
      </c>
      <c r="J17" s="20">
        <v>100</v>
      </c>
      <c r="K17" s="1">
        <f t="shared" si="0"/>
        <v>75</v>
      </c>
      <c r="L17" s="54">
        <f t="shared" si="1"/>
        <v>95</v>
      </c>
      <c r="M17" s="20" t="s">
        <v>73</v>
      </c>
      <c r="N17" s="20" t="s">
        <v>73</v>
      </c>
      <c r="O17" s="20">
        <v>50</v>
      </c>
      <c r="P17" s="20">
        <v>50</v>
      </c>
      <c r="Q17" s="20">
        <v>50</v>
      </c>
      <c r="R17" s="20">
        <v>0</v>
      </c>
      <c r="S17" s="54">
        <f t="shared" si="2"/>
        <v>37.5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3"/>
      <c r="AG17" s="40"/>
      <c r="AH17" s="40"/>
      <c r="AI17" s="40"/>
      <c r="AJ17" s="40"/>
      <c r="AK17" s="40"/>
      <c r="AL17" s="40"/>
      <c r="AM17" s="43"/>
      <c r="AN17" s="40"/>
      <c r="AO17" s="40"/>
      <c r="AP17" s="40"/>
      <c r="AQ17" s="40"/>
      <c r="AR17" s="40"/>
      <c r="AS17" s="40"/>
      <c r="AT17" s="43"/>
      <c r="AU17" s="40"/>
      <c r="AV17" s="40"/>
      <c r="AW17" s="40"/>
      <c r="AX17" s="43"/>
      <c r="AY17" s="40"/>
      <c r="AZ17" s="40"/>
      <c r="BA17" s="47"/>
    </row>
    <row r="18" spans="1:53" x14ac:dyDescent="0.25">
      <c r="A18" s="14" t="s">
        <v>16</v>
      </c>
      <c r="B18" s="20" t="s">
        <v>73</v>
      </c>
      <c r="C18" s="20" t="s">
        <v>73</v>
      </c>
      <c r="D18" s="20">
        <v>76.67</v>
      </c>
      <c r="E18" s="20">
        <v>85.56</v>
      </c>
      <c r="F18" s="20">
        <v>82.22</v>
      </c>
      <c r="G18" s="20">
        <v>70.56</v>
      </c>
      <c r="H18" s="20">
        <v>69.44</v>
      </c>
      <c r="I18" s="20">
        <v>61.11</v>
      </c>
      <c r="J18" s="20">
        <v>72.22</v>
      </c>
      <c r="K18" s="1">
        <f t="shared" si="0"/>
        <v>67.59</v>
      </c>
      <c r="L18" s="54">
        <f t="shared" si="1"/>
        <v>76.52</v>
      </c>
      <c r="M18" s="20" t="s">
        <v>73</v>
      </c>
      <c r="N18" s="20" t="s">
        <v>73</v>
      </c>
      <c r="O18" s="20">
        <v>65</v>
      </c>
      <c r="P18" s="20">
        <v>57.78</v>
      </c>
      <c r="Q18" s="20">
        <v>50</v>
      </c>
      <c r="R18" s="20">
        <v>66.67</v>
      </c>
      <c r="S18" s="54">
        <f t="shared" si="2"/>
        <v>59.862499999999997</v>
      </c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3"/>
      <c r="AG18" s="40"/>
      <c r="AH18" s="40"/>
      <c r="AI18" s="40"/>
      <c r="AJ18" s="40"/>
      <c r="AK18" s="40"/>
      <c r="AL18" s="40"/>
      <c r="AM18" s="43"/>
      <c r="AN18" s="40"/>
      <c r="AO18" s="40"/>
      <c r="AP18" s="40"/>
      <c r="AQ18" s="40"/>
      <c r="AR18" s="40"/>
      <c r="AS18" s="40"/>
      <c r="AT18" s="43"/>
      <c r="AU18" s="40"/>
      <c r="AV18" s="40"/>
      <c r="AW18" s="40"/>
      <c r="AX18" s="43"/>
      <c r="AY18" s="40"/>
      <c r="AZ18" s="40"/>
      <c r="BA18" s="47"/>
    </row>
    <row r="19" spans="1:53" x14ac:dyDescent="0.25">
      <c r="A19" s="14" t="s">
        <v>17</v>
      </c>
      <c r="B19" s="20" t="s">
        <v>73</v>
      </c>
      <c r="C19" s="20" t="s">
        <v>73</v>
      </c>
      <c r="D19" s="20">
        <v>79.31</v>
      </c>
      <c r="E19" s="20">
        <v>62.07</v>
      </c>
      <c r="F19" s="20">
        <v>93.1</v>
      </c>
      <c r="G19" s="20">
        <v>86.21</v>
      </c>
      <c r="H19" s="20">
        <v>75.86</v>
      </c>
      <c r="I19" s="20">
        <v>74.14</v>
      </c>
      <c r="J19" s="20">
        <v>72.41</v>
      </c>
      <c r="K19" s="1">
        <f t="shared" si="0"/>
        <v>74.13666666666667</v>
      </c>
      <c r="L19" s="54">
        <f t="shared" si="1"/>
        <v>78.965333333333334</v>
      </c>
      <c r="M19" s="20" t="s">
        <v>73</v>
      </c>
      <c r="N19" s="20" t="s">
        <v>73</v>
      </c>
      <c r="O19" s="20">
        <v>87.93</v>
      </c>
      <c r="P19" s="20">
        <v>79.31</v>
      </c>
      <c r="Q19" s="20">
        <v>77.59</v>
      </c>
      <c r="R19" s="20">
        <v>72.41</v>
      </c>
      <c r="S19" s="54">
        <f t="shared" si="2"/>
        <v>79.31</v>
      </c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3"/>
      <c r="AG19" s="40"/>
      <c r="AH19" s="40"/>
      <c r="AI19" s="40"/>
      <c r="AJ19" s="40"/>
      <c r="AK19" s="40"/>
      <c r="AL19" s="40"/>
      <c r="AM19" s="43"/>
      <c r="AN19" s="40"/>
      <c r="AO19" s="40"/>
      <c r="AP19" s="40"/>
      <c r="AQ19" s="40"/>
      <c r="AR19" s="40"/>
      <c r="AS19" s="40"/>
      <c r="AT19" s="43"/>
      <c r="AU19" s="40"/>
      <c r="AV19" s="40"/>
      <c r="AW19" s="40"/>
      <c r="AX19" s="43"/>
      <c r="AY19" s="40"/>
      <c r="AZ19" s="40"/>
      <c r="BA19" s="47"/>
    </row>
    <row r="20" spans="1:53" x14ac:dyDescent="0.25">
      <c r="A20" s="14" t="s">
        <v>18</v>
      </c>
      <c r="B20" s="20" t="s">
        <v>73</v>
      </c>
      <c r="C20" s="20" t="s">
        <v>73</v>
      </c>
      <c r="D20" s="20" t="s">
        <v>73</v>
      </c>
      <c r="E20" s="20" t="s">
        <v>73</v>
      </c>
      <c r="F20" s="20" t="s">
        <v>73</v>
      </c>
      <c r="G20" s="20" t="s">
        <v>73</v>
      </c>
      <c r="H20" s="20" t="s">
        <v>73</v>
      </c>
      <c r="I20" s="20" t="s">
        <v>73</v>
      </c>
      <c r="J20" s="20" t="s">
        <v>73</v>
      </c>
      <c r="K20" s="20" t="s">
        <v>73</v>
      </c>
      <c r="L20" s="20" t="s">
        <v>73</v>
      </c>
      <c r="M20" s="20" t="s">
        <v>73</v>
      </c>
      <c r="N20" s="20" t="s">
        <v>73</v>
      </c>
      <c r="O20" s="20" t="s">
        <v>73</v>
      </c>
      <c r="P20" s="20" t="s">
        <v>73</v>
      </c>
      <c r="Q20" s="20" t="s">
        <v>73</v>
      </c>
      <c r="R20" s="20" t="s">
        <v>73</v>
      </c>
      <c r="S20" s="20" t="s">
        <v>73</v>
      </c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3"/>
      <c r="AG20" s="40"/>
      <c r="AH20" s="40"/>
      <c r="AI20" s="40"/>
      <c r="AJ20" s="40"/>
      <c r="AK20" s="40"/>
      <c r="AL20" s="40"/>
      <c r="AM20" s="43"/>
      <c r="AN20" s="40"/>
      <c r="AO20" s="40"/>
      <c r="AP20" s="40"/>
      <c r="AQ20" s="40"/>
      <c r="AR20" s="40"/>
      <c r="AS20" s="40"/>
      <c r="AT20" s="43"/>
      <c r="AU20" s="40"/>
      <c r="AV20" s="40"/>
      <c r="AW20" s="40"/>
      <c r="AX20" s="43"/>
      <c r="AY20" s="40"/>
      <c r="AZ20" s="40"/>
      <c r="BA20" s="47"/>
    </row>
    <row r="21" spans="1:53" x14ac:dyDescent="0.25">
      <c r="A21" s="14" t="s">
        <v>19</v>
      </c>
      <c r="B21" s="20" t="s">
        <v>73</v>
      </c>
      <c r="C21" s="20" t="s">
        <v>73</v>
      </c>
      <c r="D21" s="20">
        <v>94.37</v>
      </c>
      <c r="E21" s="20">
        <v>87.32</v>
      </c>
      <c r="F21" s="20">
        <v>81.69</v>
      </c>
      <c r="G21" s="20">
        <v>73.239999999999995</v>
      </c>
      <c r="H21" s="20">
        <v>80.28</v>
      </c>
      <c r="I21" s="20">
        <v>77.459999999999994</v>
      </c>
      <c r="J21" s="20">
        <v>91.55</v>
      </c>
      <c r="K21" s="1">
        <f t="shared" si="0"/>
        <v>83.096666666666678</v>
      </c>
      <c r="L21" s="54">
        <f>AVERAGE(K21,D21:G21)</f>
        <v>83.943333333333342</v>
      </c>
      <c r="M21" s="20" t="s">
        <v>73</v>
      </c>
      <c r="N21" s="20" t="s">
        <v>73</v>
      </c>
      <c r="O21" s="20">
        <v>65.489999999999995</v>
      </c>
      <c r="P21" s="20">
        <v>63.38</v>
      </c>
      <c r="Q21" s="20">
        <v>50.7</v>
      </c>
      <c r="R21" s="20">
        <v>71.83</v>
      </c>
      <c r="S21" s="54">
        <f t="shared" si="2"/>
        <v>62.849999999999994</v>
      </c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3"/>
      <c r="AG21" s="40"/>
      <c r="AH21" s="40"/>
      <c r="AI21" s="40"/>
      <c r="AJ21" s="40"/>
      <c r="AK21" s="40"/>
      <c r="AL21" s="40"/>
      <c r="AM21" s="43"/>
      <c r="AN21" s="40"/>
      <c r="AO21" s="40"/>
      <c r="AP21" s="40"/>
      <c r="AQ21" s="40"/>
      <c r="AR21" s="40"/>
      <c r="AS21" s="40"/>
      <c r="AT21" s="43"/>
      <c r="AU21" s="40"/>
      <c r="AV21" s="40"/>
      <c r="AW21" s="40"/>
      <c r="AX21" s="43"/>
      <c r="AY21" s="40"/>
      <c r="AZ21" s="40"/>
      <c r="BA21" s="47"/>
    </row>
    <row r="22" spans="1:53" x14ac:dyDescent="0.25">
      <c r="A22" s="14" t="s">
        <v>56</v>
      </c>
      <c r="B22" s="20" t="s">
        <v>73</v>
      </c>
      <c r="C22" s="20" t="s">
        <v>73</v>
      </c>
      <c r="D22" s="20">
        <v>100</v>
      </c>
      <c r="E22" s="20">
        <v>78.260000000000005</v>
      </c>
      <c r="F22" s="20">
        <v>69.569999999999993</v>
      </c>
      <c r="G22" s="20">
        <v>73.91</v>
      </c>
      <c r="H22" s="20">
        <v>45.65</v>
      </c>
      <c r="I22" s="20">
        <v>45.65</v>
      </c>
      <c r="J22" s="20">
        <v>69.569999999999993</v>
      </c>
      <c r="K22" s="1">
        <f t="shared" si="0"/>
        <v>53.623333333333335</v>
      </c>
      <c r="L22" s="54">
        <f t="shared" si="1"/>
        <v>75.072666666666663</v>
      </c>
      <c r="M22" s="20" t="s">
        <v>73</v>
      </c>
      <c r="N22" s="20" t="s">
        <v>73</v>
      </c>
      <c r="O22" s="20">
        <v>76.09</v>
      </c>
      <c r="P22" s="20">
        <v>80.430000000000007</v>
      </c>
      <c r="Q22" s="20">
        <v>60.87</v>
      </c>
      <c r="R22" s="20">
        <v>86.96</v>
      </c>
      <c r="S22" s="54">
        <f t="shared" si="2"/>
        <v>76.087500000000006</v>
      </c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3"/>
      <c r="AG22" s="40"/>
      <c r="AH22" s="40"/>
      <c r="AI22" s="40"/>
      <c r="AJ22" s="40"/>
      <c r="AK22" s="40"/>
      <c r="AL22" s="40"/>
      <c r="AM22" s="43"/>
      <c r="AN22" s="40"/>
      <c r="AO22" s="40"/>
      <c r="AP22" s="40"/>
      <c r="AQ22" s="40"/>
      <c r="AR22" s="40"/>
      <c r="AS22" s="40"/>
      <c r="AT22" s="43"/>
      <c r="AU22" s="40"/>
      <c r="AV22" s="40"/>
      <c r="AW22" s="40"/>
      <c r="AX22" s="43"/>
      <c r="AY22" s="40"/>
      <c r="AZ22" s="40"/>
      <c r="BA22" s="47"/>
    </row>
    <row r="23" spans="1:53" x14ac:dyDescent="0.25">
      <c r="A23" s="14" t="s">
        <v>20</v>
      </c>
      <c r="B23" s="20" t="s">
        <v>73</v>
      </c>
      <c r="C23" s="20" t="s">
        <v>73</v>
      </c>
      <c r="D23" s="20">
        <v>85.71</v>
      </c>
      <c r="E23" s="20">
        <v>71.430000000000007</v>
      </c>
      <c r="F23" s="20">
        <v>100</v>
      </c>
      <c r="G23" s="20">
        <v>100</v>
      </c>
      <c r="H23" s="20">
        <v>92.86</v>
      </c>
      <c r="I23" s="20">
        <v>100</v>
      </c>
      <c r="J23" s="20">
        <v>85.71</v>
      </c>
      <c r="K23" s="1">
        <f>AVERAGE(H23:J23)</f>
        <v>92.856666666666669</v>
      </c>
      <c r="L23" s="54">
        <f t="shared" si="1"/>
        <v>89.99933333333334</v>
      </c>
      <c r="M23" s="20" t="s">
        <v>73</v>
      </c>
      <c r="N23" s="20" t="s">
        <v>73</v>
      </c>
      <c r="O23" s="20">
        <v>57.14</v>
      </c>
      <c r="P23" s="20">
        <v>42.86</v>
      </c>
      <c r="Q23" s="20">
        <v>50</v>
      </c>
      <c r="R23" s="20">
        <v>57.14</v>
      </c>
      <c r="S23" s="54">
        <f t="shared" si="2"/>
        <v>51.784999999999997</v>
      </c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3"/>
      <c r="AG23" s="40"/>
      <c r="AH23" s="40"/>
      <c r="AI23" s="40"/>
      <c r="AJ23" s="40"/>
      <c r="AK23" s="40"/>
      <c r="AL23" s="40"/>
      <c r="AM23" s="43"/>
      <c r="AN23" s="40"/>
      <c r="AO23" s="40"/>
      <c r="AP23" s="40"/>
      <c r="AQ23" s="40"/>
      <c r="AR23" s="40"/>
      <c r="AS23" s="40"/>
      <c r="AT23" s="43"/>
      <c r="AU23" s="40"/>
      <c r="AV23" s="40"/>
      <c r="AW23" s="40"/>
      <c r="AX23" s="43"/>
      <c r="AY23" s="40"/>
      <c r="AZ23" s="40"/>
      <c r="BA23" s="47"/>
    </row>
    <row r="24" spans="1:53" x14ac:dyDescent="0.25">
      <c r="A24" s="14" t="s">
        <v>21</v>
      </c>
      <c r="B24" s="20" t="s">
        <v>73</v>
      </c>
      <c r="C24" s="20" t="s">
        <v>73</v>
      </c>
      <c r="D24" s="20">
        <v>93.48</v>
      </c>
      <c r="E24" s="20">
        <v>84.78</v>
      </c>
      <c r="F24" s="20">
        <v>54.35</v>
      </c>
      <c r="G24" s="20">
        <v>68.48</v>
      </c>
      <c r="H24" s="20">
        <v>78.260000000000005</v>
      </c>
      <c r="I24" s="20">
        <v>75</v>
      </c>
      <c r="J24" s="20">
        <v>95.65</v>
      </c>
      <c r="K24" s="1">
        <f t="shared" si="0"/>
        <v>82.97</v>
      </c>
      <c r="L24" s="54">
        <f t="shared" si="1"/>
        <v>76.812000000000012</v>
      </c>
      <c r="M24" s="20" t="s">
        <v>73</v>
      </c>
      <c r="N24" s="20" t="s">
        <v>73</v>
      </c>
      <c r="O24" s="20">
        <v>53.26</v>
      </c>
      <c r="P24" s="20">
        <v>48.91</v>
      </c>
      <c r="Q24" s="20">
        <v>44.57</v>
      </c>
      <c r="R24" s="20">
        <v>71.739999999999995</v>
      </c>
      <c r="S24" s="54">
        <f t="shared" si="2"/>
        <v>54.61999999999999</v>
      </c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3"/>
      <c r="AG24" s="40"/>
      <c r="AH24" s="40"/>
      <c r="AI24" s="40"/>
      <c r="AJ24" s="40"/>
      <c r="AK24" s="40"/>
      <c r="AL24" s="40"/>
      <c r="AM24" s="43"/>
      <c r="AN24" s="40"/>
      <c r="AO24" s="40"/>
      <c r="AP24" s="40"/>
      <c r="AQ24" s="40"/>
      <c r="AR24" s="40"/>
      <c r="AS24" s="40"/>
      <c r="AT24" s="43"/>
      <c r="AU24" s="40"/>
      <c r="AV24" s="40"/>
      <c r="AW24" s="40"/>
      <c r="AX24" s="43"/>
      <c r="AY24" s="40"/>
      <c r="AZ24" s="40"/>
      <c r="BA24" s="47"/>
    </row>
    <row r="25" spans="1:53" x14ac:dyDescent="0.25">
      <c r="A25" s="14" t="s">
        <v>22</v>
      </c>
      <c r="B25" s="20" t="s">
        <v>73</v>
      </c>
      <c r="C25" s="20" t="s">
        <v>73</v>
      </c>
      <c r="D25" s="20">
        <v>53.06</v>
      </c>
      <c r="E25" s="20">
        <v>73.47</v>
      </c>
      <c r="F25" s="20">
        <v>69.39</v>
      </c>
      <c r="G25" s="20">
        <v>77.55</v>
      </c>
      <c r="H25" s="20">
        <v>81.63</v>
      </c>
      <c r="I25" s="20">
        <v>64.290000000000006</v>
      </c>
      <c r="J25" s="20">
        <v>89.8</v>
      </c>
      <c r="K25" s="1">
        <f t="shared" si="0"/>
        <v>78.573333333333338</v>
      </c>
      <c r="L25" s="54">
        <f t="shared" si="1"/>
        <v>70.408666666666676</v>
      </c>
      <c r="M25" s="20" t="s">
        <v>73</v>
      </c>
      <c r="N25" s="20" t="s">
        <v>73</v>
      </c>
      <c r="O25" s="20">
        <v>72.45</v>
      </c>
      <c r="P25" s="20">
        <v>65.31</v>
      </c>
      <c r="Q25" s="20">
        <v>66.33</v>
      </c>
      <c r="R25" s="20">
        <v>93.88</v>
      </c>
      <c r="S25" s="54">
        <f t="shared" si="2"/>
        <v>74.492499999999993</v>
      </c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3"/>
      <c r="AG25" s="40"/>
      <c r="AH25" s="40"/>
      <c r="AI25" s="40"/>
      <c r="AJ25" s="40"/>
      <c r="AK25" s="40"/>
      <c r="AL25" s="40"/>
      <c r="AM25" s="43"/>
      <c r="AN25" s="40"/>
      <c r="AO25" s="40"/>
      <c r="AP25" s="40"/>
      <c r="AQ25" s="40"/>
      <c r="AR25" s="40"/>
      <c r="AS25" s="40"/>
      <c r="AT25" s="43"/>
      <c r="AU25" s="40"/>
      <c r="AV25" s="40"/>
      <c r="AW25" s="40"/>
      <c r="AX25" s="43"/>
      <c r="AY25" s="40"/>
      <c r="AZ25" s="40"/>
      <c r="BA25" s="47"/>
    </row>
    <row r="26" spans="1:53" x14ac:dyDescent="0.25">
      <c r="A26" s="14" t="s">
        <v>23</v>
      </c>
      <c r="B26" s="20" t="s">
        <v>73</v>
      </c>
      <c r="C26" s="20" t="s">
        <v>73</v>
      </c>
      <c r="D26" s="20">
        <v>82.8</v>
      </c>
      <c r="E26" s="20">
        <v>89.78</v>
      </c>
      <c r="F26" s="20">
        <v>80.38</v>
      </c>
      <c r="G26" s="20">
        <v>72.98</v>
      </c>
      <c r="H26" s="20">
        <v>78.900000000000006</v>
      </c>
      <c r="I26" s="20">
        <v>60.75</v>
      </c>
      <c r="J26" s="20">
        <v>84.41</v>
      </c>
      <c r="K26" s="1">
        <f t="shared" si="0"/>
        <v>74.686666666666667</v>
      </c>
      <c r="L26" s="54">
        <f t="shared" si="1"/>
        <v>80.12533333333333</v>
      </c>
      <c r="M26" s="20" t="s">
        <v>73</v>
      </c>
      <c r="N26" s="20" t="s">
        <v>73</v>
      </c>
      <c r="O26" s="20">
        <v>68.819999999999993</v>
      </c>
      <c r="P26" s="20">
        <v>56.72</v>
      </c>
      <c r="Q26" s="20">
        <v>51.61</v>
      </c>
      <c r="R26" s="20">
        <v>70.97</v>
      </c>
      <c r="S26" s="54">
        <f t="shared" si="2"/>
        <v>62.029999999999994</v>
      </c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3"/>
      <c r="AG26" s="40"/>
      <c r="AH26" s="40"/>
      <c r="AI26" s="40"/>
      <c r="AJ26" s="40"/>
      <c r="AK26" s="40"/>
      <c r="AL26" s="40"/>
      <c r="AM26" s="43"/>
      <c r="AN26" s="40"/>
      <c r="AO26" s="40"/>
      <c r="AP26" s="40"/>
      <c r="AQ26" s="40"/>
      <c r="AR26" s="40"/>
      <c r="AS26" s="40"/>
      <c r="AT26" s="43"/>
      <c r="AU26" s="40"/>
      <c r="AV26" s="40"/>
      <c r="AW26" s="40"/>
      <c r="AX26" s="43"/>
      <c r="AY26" s="40"/>
      <c r="AZ26" s="40"/>
      <c r="BA26" s="47"/>
    </row>
    <row r="27" spans="1:53" x14ac:dyDescent="0.25">
      <c r="A27" s="14" t="s">
        <v>24</v>
      </c>
      <c r="B27" s="20" t="s">
        <v>73</v>
      </c>
      <c r="C27" s="20" t="s">
        <v>73</v>
      </c>
      <c r="D27" s="20">
        <v>100</v>
      </c>
      <c r="E27" s="20">
        <v>100</v>
      </c>
      <c r="F27" s="20">
        <v>90.91</v>
      </c>
      <c r="G27" s="20">
        <v>77.27</v>
      </c>
      <c r="H27" s="20">
        <v>81.819999999999993</v>
      </c>
      <c r="I27" s="20">
        <v>86.36</v>
      </c>
      <c r="J27" s="20">
        <v>68.180000000000007</v>
      </c>
      <c r="K27" s="1">
        <f t="shared" si="0"/>
        <v>78.786666666666676</v>
      </c>
      <c r="L27" s="54">
        <f t="shared" si="1"/>
        <v>89.393333333333345</v>
      </c>
      <c r="M27" s="20" t="s">
        <v>73</v>
      </c>
      <c r="N27" s="20" t="s">
        <v>73</v>
      </c>
      <c r="O27" s="20">
        <v>75</v>
      </c>
      <c r="P27" s="20">
        <v>70.45</v>
      </c>
      <c r="Q27" s="20">
        <v>54.55</v>
      </c>
      <c r="R27" s="20">
        <v>40.909999999999997</v>
      </c>
      <c r="S27" s="54">
        <f t="shared" si="2"/>
        <v>60.227499999999999</v>
      </c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3"/>
      <c r="AG27" s="40"/>
      <c r="AH27" s="40"/>
      <c r="AI27" s="40"/>
      <c r="AJ27" s="40"/>
      <c r="AK27" s="40"/>
      <c r="AL27" s="40"/>
      <c r="AM27" s="43"/>
      <c r="AN27" s="40"/>
      <c r="AO27" s="40"/>
      <c r="AP27" s="40"/>
      <c r="AQ27" s="40"/>
      <c r="AR27" s="40"/>
      <c r="AS27" s="40"/>
      <c r="AT27" s="43"/>
      <c r="AU27" s="40"/>
      <c r="AV27" s="40"/>
      <c r="AW27" s="40"/>
      <c r="AX27" s="43"/>
      <c r="AY27" s="40"/>
      <c r="AZ27" s="40"/>
      <c r="BA27" s="47"/>
    </row>
    <row r="28" spans="1:53" x14ac:dyDescent="0.25">
      <c r="A28" s="14" t="s">
        <v>25</v>
      </c>
      <c r="B28" s="20" t="s">
        <v>73</v>
      </c>
      <c r="C28" s="20" t="s">
        <v>73</v>
      </c>
      <c r="D28" s="20" t="s">
        <v>73</v>
      </c>
      <c r="E28" s="20" t="s">
        <v>73</v>
      </c>
      <c r="F28" s="20" t="s">
        <v>73</v>
      </c>
      <c r="G28" s="20" t="s">
        <v>73</v>
      </c>
      <c r="H28" s="20" t="s">
        <v>73</v>
      </c>
      <c r="I28" s="20" t="s">
        <v>73</v>
      </c>
      <c r="J28" s="20" t="s">
        <v>73</v>
      </c>
      <c r="K28" s="20" t="s">
        <v>73</v>
      </c>
      <c r="L28" s="20" t="s">
        <v>73</v>
      </c>
      <c r="M28" s="20" t="s">
        <v>73</v>
      </c>
      <c r="N28" s="20" t="s">
        <v>73</v>
      </c>
      <c r="O28" s="20" t="s">
        <v>73</v>
      </c>
      <c r="P28" s="20" t="s">
        <v>73</v>
      </c>
      <c r="Q28" s="20" t="s">
        <v>73</v>
      </c>
      <c r="R28" s="20" t="s">
        <v>73</v>
      </c>
      <c r="S28" s="20" t="s">
        <v>73</v>
      </c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3"/>
      <c r="AG28" s="40"/>
      <c r="AH28" s="40"/>
      <c r="AI28" s="40"/>
      <c r="AJ28" s="40"/>
      <c r="AK28" s="40"/>
      <c r="AL28" s="40"/>
      <c r="AM28" s="43"/>
      <c r="AN28" s="40"/>
      <c r="AO28" s="40"/>
      <c r="AP28" s="40"/>
      <c r="AQ28" s="40"/>
      <c r="AR28" s="40"/>
      <c r="AS28" s="40"/>
      <c r="AT28" s="43"/>
      <c r="AU28" s="40"/>
      <c r="AV28" s="40"/>
      <c r="AW28" s="40"/>
      <c r="AX28" s="43"/>
      <c r="AY28" s="40"/>
      <c r="AZ28" s="40"/>
      <c r="BA28" s="47"/>
    </row>
    <row r="29" spans="1:53" x14ac:dyDescent="0.25">
      <c r="A29" s="14" t="s">
        <v>26</v>
      </c>
      <c r="B29" s="20" t="s">
        <v>73</v>
      </c>
      <c r="C29" s="20" t="s">
        <v>73</v>
      </c>
      <c r="D29" s="20">
        <v>96</v>
      </c>
      <c r="E29" s="20">
        <v>92</v>
      </c>
      <c r="F29" s="20">
        <v>96</v>
      </c>
      <c r="G29" s="20">
        <v>76</v>
      </c>
      <c r="H29" s="20">
        <v>74</v>
      </c>
      <c r="I29" s="20">
        <v>66</v>
      </c>
      <c r="J29" s="20">
        <v>84</v>
      </c>
      <c r="K29" s="1">
        <f t="shared" si="0"/>
        <v>74.666666666666671</v>
      </c>
      <c r="L29" s="54">
        <f t="shared" si="1"/>
        <v>86.933333333333337</v>
      </c>
      <c r="M29" s="20" t="s">
        <v>73</v>
      </c>
      <c r="N29" s="20" t="s">
        <v>73</v>
      </c>
      <c r="O29" s="20">
        <v>68</v>
      </c>
      <c r="P29" s="20">
        <v>54</v>
      </c>
      <c r="Q29" s="20">
        <v>42</v>
      </c>
      <c r="R29" s="20">
        <v>72</v>
      </c>
      <c r="S29" s="54">
        <f t="shared" si="2"/>
        <v>59</v>
      </c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3"/>
      <c r="AG29" s="40"/>
      <c r="AH29" s="40"/>
      <c r="AI29" s="40"/>
      <c r="AJ29" s="40"/>
      <c r="AK29" s="40"/>
      <c r="AL29" s="40"/>
      <c r="AM29" s="43"/>
      <c r="AN29" s="40"/>
      <c r="AO29" s="40"/>
      <c r="AP29" s="40"/>
      <c r="AQ29" s="40"/>
      <c r="AR29" s="40"/>
      <c r="AS29" s="40"/>
      <c r="AT29" s="43"/>
      <c r="AU29" s="40"/>
      <c r="AV29" s="40"/>
      <c r="AW29" s="40"/>
      <c r="AX29" s="43"/>
      <c r="AY29" s="40"/>
      <c r="AZ29" s="40"/>
      <c r="BA29" s="47"/>
    </row>
    <row r="30" spans="1:53" x14ac:dyDescent="0.25">
      <c r="A30" s="14" t="s">
        <v>27</v>
      </c>
      <c r="B30" s="20" t="s">
        <v>73</v>
      </c>
      <c r="C30" s="20" t="s">
        <v>73</v>
      </c>
      <c r="D30" s="20">
        <v>100</v>
      </c>
      <c r="E30" s="20">
        <v>100</v>
      </c>
      <c r="F30" s="20">
        <v>100</v>
      </c>
      <c r="G30" s="20">
        <v>90</v>
      </c>
      <c r="H30" s="20">
        <v>50</v>
      </c>
      <c r="I30" s="20">
        <v>30</v>
      </c>
      <c r="J30" s="20">
        <v>60</v>
      </c>
      <c r="K30" s="1">
        <f t="shared" si="0"/>
        <v>46.666666666666664</v>
      </c>
      <c r="L30" s="54">
        <f t="shared" si="1"/>
        <v>87.333333333333329</v>
      </c>
      <c r="M30" s="20" t="s">
        <v>73</v>
      </c>
      <c r="N30" s="20" t="s">
        <v>73</v>
      </c>
      <c r="O30" s="20">
        <v>90</v>
      </c>
      <c r="P30" s="20">
        <v>70</v>
      </c>
      <c r="Q30" s="20">
        <v>60</v>
      </c>
      <c r="R30" s="20">
        <v>100</v>
      </c>
      <c r="S30" s="54">
        <f t="shared" si="2"/>
        <v>80</v>
      </c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3"/>
      <c r="AG30" s="40"/>
      <c r="AH30" s="40"/>
      <c r="AI30" s="40"/>
      <c r="AJ30" s="40"/>
      <c r="AK30" s="40"/>
      <c r="AL30" s="40"/>
      <c r="AM30" s="43"/>
      <c r="AN30" s="40"/>
      <c r="AO30" s="40"/>
      <c r="AP30" s="40"/>
      <c r="AQ30" s="40"/>
      <c r="AR30" s="40"/>
      <c r="AS30" s="40"/>
      <c r="AT30" s="43"/>
      <c r="AU30" s="40"/>
      <c r="AV30" s="40"/>
      <c r="AW30" s="40"/>
      <c r="AX30" s="43"/>
      <c r="AY30" s="40"/>
      <c r="AZ30" s="40"/>
      <c r="BA30" s="47"/>
    </row>
    <row r="31" spans="1:53" x14ac:dyDescent="0.25">
      <c r="A31" s="14" t="s">
        <v>28</v>
      </c>
      <c r="B31" s="20" t="s">
        <v>73</v>
      </c>
      <c r="C31" s="20" t="s">
        <v>73</v>
      </c>
      <c r="D31" s="20">
        <v>73.53</v>
      </c>
      <c r="E31" s="20">
        <v>76.47</v>
      </c>
      <c r="F31" s="20">
        <v>97.06</v>
      </c>
      <c r="G31" s="20">
        <v>64.709999999999994</v>
      </c>
      <c r="H31" s="20">
        <v>83.82</v>
      </c>
      <c r="I31" s="20">
        <v>69.12</v>
      </c>
      <c r="J31" s="20">
        <v>97.06</v>
      </c>
      <c r="K31" s="1">
        <f t="shared" si="0"/>
        <v>83.333333333333329</v>
      </c>
      <c r="L31" s="54">
        <f t="shared" si="1"/>
        <v>79.020666666666656</v>
      </c>
      <c r="M31" s="20" t="s">
        <v>73</v>
      </c>
      <c r="N31" s="20" t="s">
        <v>73</v>
      </c>
      <c r="O31" s="20">
        <v>73.53</v>
      </c>
      <c r="P31" s="20">
        <v>60.29</v>
      </c>
      <c r="Q31" s="20">
        <v>51.47</v>
      </c>
      <c r="R31" s="20">
        <v>85.29</v>
      </c>
      <c r="S31" s="54">
        <f t="shared" si="2"/>
        <v>67.644999999999996</v>
      </c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3"/>
      <c r="AG31" s="40"/>
      <c r="AH31" s="40"/>
      <c r="AI31" s="40"/>
      <c r="AJ31" s="40"/>
      <c r="AK31" s="40"/>
      <c r="AL31" s="40"/>
      <c r="AM31" s="43"/>
      <c r="AN31" s="40"/>
      <c r="AO31" s="40"/>
      <c r="AP31" s="40"/>
      <c r="AQ31" s="40"/>
      <c r="AR31" s="40"/>
      <c r="AS31" s="40"/>
      <c r="AT31" s="43"/>
      <c r="AU31" s="40"/>
      <c r="AV31" s="40"/>
      <c r="AW31" s="40"/>
      <c r="AX31" s="43"/>
      <c r="AY31" s="40"/>
      <c r="AZ31" s="40"/>
      <c r="BA31" s="47"/>
    </row>
    <row r="32" spans="1:53" x14ac:dyDescent="0.25">
      <c r="A32" s="14" t="s">
        <v>29</v>
      </c>
      <c r="B32" s="20" t="s">
        <v>73</v>
      </c>
      <c r="C32" s="20" t="s">
        <v>73</v>
      </c>
      <c r="D32" s="20">
        <v>85.71</v>
      </c>
      <c r="E32" s="20">
        <v>85.71</v>
      </c>
      <c r="F32" s="20">
        <v>42.86</v>
      </c>
      <c r="G32" s="20">
        <v>71.430000000000007</v>
      </c>
      <c r="H32" s="20">
        <v>78.569999999999993</v>
      </c>
      <c r="I32" s="20">
        <v>64.290000000000006</v>
      </c>
      <c r="J32" s="20">
        <v>85.71</v>
      </c>
      <c r="K32" s="1">
        <f t="shared" si="0"/>
        <v>76.19</v>
      </c>
      <c r="L32" s="54">
        <f t="shared" si="1"/>
        <v>72.38</v>
      </c>
      <c r="M32" s="20" t="s">
        <v>73</v>
      </c>
      <c r="N32" s="20" t="s">
        <v>73</v>
      </c>
      <c r="O32" s="20">
        <v>92.86</v>
      </c>
      <c r="P32" s="20">
        <v>85.71</v>
      </c>
      <c r="Q32" s="20">
        <v>71.430000000000007</v>
      </c>
      <c r="R32" s="20">
        <v>100</v>
      </c>
      <c r="S32" s="54">
        <f t="shared" si="2"/>
        <v>87.5</v>
      </c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3"/>
      <c r="AG32" s="40"/>
      <c r="AH32" s="40"/>
      <c r="AI32" s="40"/>
      <c r="AJ32" s="40"/>
      <c r="AK32" s="40"/>
      <c r="AL32" s="40"/>
      <c r="AM32" s="43"/>
      <c r="AN32" s="40"/>
      <c r="AO32" s="40"/>
      <c r="AP32" s="40"/>
      <c r="AQ32" s="40"/>
      <c r="AR32" s="40"/>
      <c r="AS32" s="40"/>
      <c r="AT32" s="43"/>
      <c r="AU32" s="40"/>
      <c r="AV32" s="40"/>
      <c r="AW32" s="40"/>
      <c r="AX32" s="43"/>
      <c r="AY32" s="40"/>
      <c r="AZ32" s="40"/>
      <c r="BA32" s="47"/>
    </row>
    <row r="33" spans="1:53" x14ac:dyDescent="0.25">
      <c r="A33" s="14" t="s">
        <v>30</v>
      </c>
      <c r="B33" s="20" t="s">
        <v>73</v>
      </c>
      <c r="C33" s="20" t="s">
        <v>73</v>
      </c>
      <c r="D33" s="20">
        <v>86.96</v>
      </c>
      <c r="E33" s="20">
        <v>91.3</v>
      </c>
      <c r="F33" s="20">
        <v>79.709999999999994</v>
      </c>
      <c r="G33" s="20">
        <v>58.7</v>
      </c>
      <c r="H33" s="20">
        <v>63.04</v>
      </c>
      <c r="I33" s="20">
        <v>61.59</v>
      </c>
      <c r="J33" s="20">
        <v>71.010000000000005</v>
      </c>
      <c r="K33" s="1">
        <f t="shared" si="0"/>
        <v>65.213333333333324</v>
      </c>
      <c r="L33" s="54">
        <f t="shared" si="1"/>
        <v>76.376666666666651</v>
      </c>
      <c r="M33" s="20" t="s">
        <v>73</v>
      </c>
      <c r="N33" s="20" t="s">
        <v>73</v>
      </c>
      <c r="O33" s="20">
        <v>57.97</v>
      </c>
      <c r="P33" s="20">
        <v>57.25</v>
      </c>
      <c r="Q33" s="20">
        <v>45.65</v>
      </c>
      <c r="R33" s="20">
        <v>73.91</v>
      </c>
      <c r="S33" s="54">
        <f t="shared" si="2"/>
        <v>58.695</v>
      </c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3"/>
      <c r="AG33" s="40"/>
      <c r="AH33" s="40"/>
      <c r="AI33" s="40"/>
      <c r="AJ33" s="40"/>
      <c r="AK33" s="40"/>
      <c r="AL33" s="40"/>
      <c r="AM33" s="43"/>
      <c r="AN33" s="40"/>
      <c r="AO33" s="40"/>
      <c r="AP33" s="40"/>
      <c r="AQ33" s="40"/>
      <c r="AR33" s="40"/>
      <c r="AS33" s="40"/>
      <c r="AT33" s="43"/>
      <c r="AU33" s="40"/>
      <c r="AV33" s="40"/>
      <c r="AW33" s="40"/>
      <c r="AX33" s="43"/>
      <c r="AY33" s="40"/>
      <c r="AZ33" s="40"/>
      <c r="BA33" s="47"/>
    </row>
    <row r="34" spans="1:53" x14ac:dyDescent="0.25">
      <c r="A34" s="14" t="s">
        <v>31</v>
      </c>
      <c r="B34" s="20" t="s">
        <v>73</v>
      </c>
      <c r="C34" s="20" t="s">
        <v>73</v>
      </c>
      <c r="D34" s="20">
        <v>88.89</v>
      </c>
      <c r="E34" s="20">
        <v>100</v>
      </c>
      <c r="F34" s="20">
        <v>88.89</v>
      </c>
      <c r="G34" s="20">
        <v>66.67</v>
      </c>
      <c r="H34" s="20">
        <v>86.11</v>
      </c>
      <c r="I34" s="20">
        <v>72.22</v>
      </c>
      <c r="J34" s="20">
        <v>94.44</v>
      </c>
      <c r="K34" s="1">
        <f t="shared" si="0"/>
        <v>84.256666666666661</v>
      </c>
      <c r="L34" s="54">
        <f t="shared" si="1"/>
        <v>85.74133333333333</v>
      </c>
      <c r="M34" s="20" t="s">
        <v>73</v>
      </c>
      <c r="N34" s="20" t="s">
        <v>73</v>
      </c>
      <c r="O34" s="20">
        <v>58.33</v>
      </c>
      <c r="P34" s="20">
        <v>44.44</v>
      </c>
      <c r="Q34" s="20">
        <v>44.44</v>
      </c>
      <c r="R34" s="20">
        <v>66.67</v>
      </c>
      <c r="S34" s="54">
        <f t="shared" si="2"/>
        <v>53.47</v>
      </c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3"/>
      <c r="AG34" s="40"/>
      <c r="AH34" s="40"/>
      <c r="AI34" s="40"/>
      <c r="AJ34" s="40"/>
      <c r="AK34" s="40"/>
      <c r="AL34" s="40"/>
      <c r="AM34" s="43"/>
      <c r="AN34" s="40"/>
      <c r="AO34" s="40"/>
      <c r="AP34" s="40"/>
      <c r="AQ34" s="40"/>
      <c r="AR34" s="40"/>
      <c r="AS34" s="40"/>
      <c r="AT34" s="43"/>
      <c r="AU34" s="40"/>
      <c r="AV34" s="40"/>
      <c r="AW34" s="40"/>
      <c r="AX34" s="43"/>
      <c r="AY34" s="40"/>
      <c r="AZ34" s="40"/>
      <c r="BA34" s="47"/>
    </row>
    <row r="35" spans="1:53" x14ac:dyDescent="0.25">
      <c r="A35" s="14" t="s">
        <v>32</v>
      </c>
      <c r="B35" s="20" t="s">
        <v>73</v>
      </c>
      <c r="C35" s="20" t="s">
        <v>73</v>
      </c>
      <c r="D35" s="20">
        <v>79.17</v>
      </c>
      <c r="E35" s="20">
        <v>79.17</v>
      </c>
      <c r="F35" s="20">
        <v>83.33</v>
      </c>
      <c r="G35" s="20">
        <v>79.17</v>
      </c>
      <c r="H35" s="20">
        <v>61.46</v>
      </c>
      <c r="I35" s="20">
        <v>43.75</v>
      </c>
      <c r="J35" s="20">
        <v>70.83</v>
      </c>
      <c r="K35" s="1">
        <f t="shared" si="0"/>
        <v>58.680000000000007</v>
      </c>
      <c r="L35" s="54">
        <f t="shared" si="1"/>
        <v>75.904000000000011</v>
      </c>
      <c r="M35" s="20" t="s">
        <v>73</v>
      </c>
      <c r="N35" s="20" t="s">
        <v>73</v>
      </c>
      <c r="O35" s="20">
        <v>57.29</v>
      </c>
      <c r="P35" s="20">
        <v>44.79</v>
      </c>
      <c r="Q35" s="20">
        <v>50</v>
      </c>
      <c r="R35" s="20">
        <v>60.42</v>
      </c>
      <c r="S35" s="54">
        <f t="shared" si="2"/>
        <v>53.125</v>
      </c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3"/>
      <c r="AG35" s="40"/>
      <c r="AH35" s="40"/>
      <c r="AI35" s="40"/>
      <c r="AJ35" s="40"/>
      <c r="AK35" s="40"/>
      <c r="AL35" s="40"/>
      <c r="AM35" s="43"/>
      <c r="AN35" s="40"/>
      <c r="AO35" s="40"/>
      <c r="AP35" s="40"/>
      <c r="AQ35" s="40"/>
      <c r="AR35" s="40"/>
      <c r="AS35" s="40"/>
      <c r="AT35" s="43"/>
      <c r="AU35" s="40"/>
      <c r="AV35" s="40"/>
      <c r="AW35" s="40"/>
      <c r="AX35" s="43"/>
      <c r="AY35" s="40"/>
      <c r="AZ35" s="40"/>
      <c r="BA35" s="47"/>
    </row>
    <row r="36" spans="1:53" x14ac:dyDescent="0.25">
      <c r="A36" s="14" t="s">
        <v>33</v>
      </c>
      <c r="B36" s="20" t="s">
        <v>73</v>
      </c>
      <c r="C36" s="20" t="s">
        <v>73</v>
      </c>
      <c r="D36" s="20">
        <v>100</v>
      </c>
      <c r="E36" s="20">
        <v>42.86</v>
      </c>
      <c r="F36" s="20">
        <v>100</v>
      </c>
      <c r="G36" s="20">
        <v>100</v>
      </c>
      <c r="H36" s="20">
        <v>92.86</v>
      </c>
      <c r="I36" s="20">
        <v>71.430000000000007</v>
      </c>
      <c r="J36" s="20">
        <v>100</v>
      </c>
      <c r="K36" s="1">
        <f t="shared" si="0"/>
        <v>88.096666666666678</v>
      </c>
      <c r="L36" s="54">
        <f t="shared" si="1"/>
        <v>86.191333333333347</v>
      </c>
      <c r="M36" s="20" t="s">
        <v>73</v>
      </c>
      <c r="N36" s="20" t="s">
        <v>73</v>
      </c>
      <c r="O36" s="20">
        <v>92.86</v>
      </c>
      <c r="P36" s="20">
        <v>50</v>
      </c>
      <c r="Q36" s="20">
        <v>28.57</v>
      </c>
      <c r="R36" s="20">
        <v>100</v>
      </c>
      <c r="S36" s="54">
        <f t="shared" si="2"/>
        <v>67.857500000000002</v>
      </c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3"/>
      <c r="AG36" s="40"/>
      <c r="AH36" s="40"/>
      <c r="AI36" s="40"/>
      <c r="AJ36" s="40"/>
      <c r="AK36" s="40"/>
      <c r="AL36" s="40"/>
      <c r="AM36" s="43"/>
      <c r="AN36" s="40"/>
      <c r="AO36" s="40"/>
      <c r="AP36" s="40"/>
      <c r="AQ36" s="40"/>
      <c r="AR36" s="40"/>
      <c r="AS36" s="40"/>
      <c r="AT36" s="43"/>
      <c r="AU36" s="40"/>
      <c r="AV36" s="40"/>
      <c r="AW36" s="40"/>
      <c r="AX36" s="43"/>
      <c r="AY36" s="40"/>
      <c r="AZ36" s="40"/>
      <c r="BA36" s="47"/>
    </row>
    <row r="37" spans="1:53" x14ac:dyDescent="0.25">
      <c r="A37" s="14" t="s">
        <v>57</v>
      </c>
      <c r="B37" s="20" t="s">
        <v>73</v>
      </c>
      <c r="C37" s="20" t="s">
        <v>73</v>
      </c>
      <c r="D37" s="20">
        <v>80.650000000000006</v>
      </c>
      <c r="E37" s="20">
        <v>74.19</v>
      </c>
      <c r="F37" s="20">
        <v>90.32</v>
      </c>
      <c r="G37" s="20">
        <v>80.650000000000006</v>
      </c>
      <c r="H37" s="20">
        <v>91.94</v>
      </c>
      <c r="I37" s="20">
        <v>80.650000000000006</v>
      </c>
      <c r="J37" s="20">
        <v>61.29</v>
      </c>
      <c r="K37" s="1">
        <f t="shared" si="0"/>
        <v>77.959999999999994</v>
      </c>
      <c r="L37" s="54">
        <f t="shared" si="1"/>
        <v>80.753999999999991</v>
      </c>
      <c r="M37" s="20" t="s">
        <v>73</v>
      </c>
      <c r="N37" s="20" t="s">
        <v>73</v>
      </c>
      <c r="O37" s="20">
        <v>62.9</v>
      </c>
      <c r="P37" s="20">
        <v>56.45</v>
      </c>
      <c r="Q37" s="20">
        <v>43.55</v>
      </c>
      <c r="R37" s="20">
        <v>51.61</v>
      </c>
      <c r="S37" s="54">
        <f>AVERAGE(O37:R37)</f>
        <v>53.627499999999998</v>
      </c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3"/>
      <c r="AG37" s="40"/>
      <c r="AH37" s="40"/>
      <c r="AI37" s="40"/>
      <c r="AJ37" s="40"/>
      <c r="AK37" s="40"/>
      <c r="AL37" s="40"/>
      <c r="AM37" s="43"/>
      <c r="AN37" s="40"/>
      <c r="AO37" s="40"/>
      <c r="AP37" s="40"/>
      <c r="AQ37" s="40"/>
      <c r="AR37" s="40"/>
      <c r="AS37" s="40"/>
      <c r="AT37" s="43"/>
      <c r="AU37" s="40"/>
      <c r="AV37" s="40"/>
      <c r="AW37" s="40"/>
      <c r="AX37" s="43"/>
      <c r="AY37" s="40"/>
      <c r="AZ37" s="40"/>
      <c r="BA37" s="47"/>
    </row>
    <row r="38" spans="1:53" x14ac:dyDescent="0.25">
      <c r="A38" s="14" t="s">
        <v>34</v>
      </c>
      <c r="B38" s="20" t="s">
        <v>73</v>
      </c>
      <c r="C38" s="20" t="s">
        <v>73</v>
      </c>
      <c r="D38" s="20">
        <v>72.11</v>
      </c>
      <c r="E38" s="20">
        <v>82.47</v>
      </c>
      <c r="F38" s="20">
        <v>79.28</v>
      </c>
      <c r="G38" s="20">
        <v>70.12</v>
      </c>
      <c r="H38" s="20">
        <v>70.72</v>
      </c>
      <c r="I38" s="20">
        <v>63.75</v>
      </c>
      <c r="J38" s="20">
        <v>85.66</v>
      </c>
      <c r="K38" s="1">
        <f t="shared" si="0"/>
        <v>73.376666666666665</v>
      </c>
      <c r="L38" s="54">
        <f t="shared" si="1"/>
        <v>75.471333333333334</v>
      </c>
      <c r="M38" s="20" t="s">
        <v>73</v>
      </c>
      <c r="N38" s="20" t="s">
        <v>73</v>
      </c>
      <c r="O38" s="20">
        <v>63.94</v>
      </c>
      <c r="P38" s="20">
        <v>62.35</v>
      </c>
      <c r="Q38" s="20">
        <v>51.2</v>
      </c>
      <c r="R38" s="20">
        <v>74.900000000000006</v>
      </c>
      <c r="S38" s="54">
        <f t="shared" si="2"/>
        <v>63.097500000000004</v>
      </c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3"/>
      <c r="AG38" s="40"/>
      <c r="AH38" s="40"/>
      <c r="AI38" s="40"/>
      <c r="AJ38" s="40"/>
      <c r="AK38" s="40"/>
      <c r="AL38" s="40"/>
      <c r="AM38" s="43"/>
      <c r="AN38" s="40"/>
      <c r="AO38" s="40"/>
      <c r="AP38" s="40"/>
      <c r="AQ38" s="40"/>
      <c r="AR38" s="40"/>
      <c r="AS38" s="40"/>
      <c r="AT38" s="43"/>
      <c r="AU38" s="40"/>
      <c r="AV38" s="40"/>
      <c r="AW38" s="40"/>
      <c r="AX38" s="43"/>
      <c r="AY38" s="40"/>
      <c r="AZ38" s="40"/>
      <c r="BA38" s="47"/>
    </row>
    <row r="39" spans="1:53" x14ac:dyDescent="0.25">
      <c r="A39" s="14" t="s">
        <v>35</v>
      </c>
      <c r="B39" s="20" t="s">
        <v>73</v>
      </c>
      <c r="C39" s="20" t="s">
        <v>73</v>
      </c>
      <c r="D39" s="20">
        <v>79.59</v>
      </c>
      <c r="E39" s="20">
        <v>71.430000000000007</v>
      </c>
      <c r="F39" s="20">
        <v>87.76</v>
      </c>
      <c r="G39" s="20">
        <v>68.37</v>
      </c>
      <c r="H39" s="20">
        <v>72.45</v>
      </c>
      <c r="I39" s="20">
        <v>68.37</v>
      </c>
      <c r="J39" s="20">
        <v>79.59</v>
      </c>
      <c r="K39" s="1">
        <f t="shared" si="0"/>
        <v>73.47</v>
      </c>
      <c r="L39" s="54">
        <f t="shared" si="1"/>
        <v>76.123999999999995</v>
      </c>
      <c r="M39" s="20" t="s">
        <v>73</v>
      </c>
      <c r="N39" s="20" t="s">
        <v>73</v>
      </c>
      <c r="O39" s="20">
        <v>57.14</v>
      </c>
      <c r="P39" s="20">
        <v>54.08</v>
      </c>
      <c r="Q39" s="20">
        <v>41.84</v>
      </c>
      <c r="R39" s="20">
        <v>69.39</v>
      </c>
      <c r="S39" s="54">
        <f t="shared" si="2"/>
        <v>55.612499999999997</v>
      </c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3"/>
      <c r="AG39" s="40"/>
      <c r="AH39" s="40"/>
      <c r="AI39" s="40"/>
      <c r="AJ39" s="40"/>
      <c r="AK39" s="40"/>
      <c r="AL39" s="40"/>
      <c r="AM39" s="43"/>
      <c r="AN39" s="40"/>
      <c r="AO39" s="40"/>
      <c r="AP39" s="40"/>
      <c r="AQ39" s="40"/>
      <c r="AR39" s="40"/>
      <c r="AS39" s="40"/>
      <c r="AT39" s="43"/>
      <c r="AU39" s="40"/>
      <c r="AV39" s="40"/>
      <c r="AW39" s="40"/>
      <c r="AX39" s="43"/>
      <c r="AY39" s="40"/>
      <c r="AZ39" s="40"/>
      <c r="BA39" s="47"/>
    </row>
    <row r="40" spans="1:53" x14ac:dyDescent="0.25">
      <c r="A40" s="14" t="s">
        <v>36</v>
      </c>
      <c r="B40" s="20" t="s">
        <v>73</v>
      </c>
      <c r="C40" s="20" t="s">
        <v>73</v>
      </c>
      <c r="D40" s="20">
        <v>78.95</v>
      </c>
      <c r="E40" s="20">
        <v>73.680000000000007</v>
      </c>
      <c r="F40" s="20">
        <v>50</v>
      </c>
      <c r="G40" s="20">
        <v>77.63</v>
      </c>
      <c r="H40" s="20">
        <v>72.37</v>
      </c>
      <c r="I40" s="20">
        <v>76.319999999999993</v>
      </c>
      <c r="J40" s="20">
        <v>86.84</v>
      </c>
      <c r="K40" s="1">
        <f t="shared" si="0"/>
        <v>78.510000000000005</v>
      </c>
      <c r="L40" s="54">
        <f t="shared" si="1"/>
        <v>71.753999999999991</v>
      </c>
      <c r="M40" s="20" t="s">
        <v>73</v>
      </c>
      <c r="N40" s="20" t="s">
        <v>73</v>
      </c>
      <c r="O40" s="20">
        <v>50</v>
      </c>
      <c r="P40" s="20">
        <v>46.05</v>
      </c>
      <c r="Q40" s="20">
        <v>51.32</v>
      </c>
      <c r="R40" s="20">
        <v>71.05</v>
      </c>
      <c r="S40" s="54">
        <f t="shared" si="2"/>
        <v>54.605000000000004</v>
      </c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3"/>
      <c r="AG40" s="40"/>
      <c r="AH40" s="40"/>
      <c r="AI40" s="40"/>
      <c r="AJ40" s="40"/>
      <c r="AK40" s="40"/>
      <c r="AL40" s="40"/>
      <c r="AM40" s="43"/>
      <c r="AN40" s="40"/>
      <c r="AO40" s="40"/>
      <c r="AP40" s="40"/>
      <c r="AQ40" s="40"/>
      <c r="AR40" s="40"/>
      <c r="AS40" s="40"/>
      <c r="AT40" s="43"/>
      <c r="AU40" s="40"/>
      <c r="AV40" s="40"/>
      <c r="AW40" s="40"/>
      <c r="AX40" s="43"/>
      <c r="AY40" s="40"/>
      <c r="AZ40" s="40"/>
      <c r="BA40" s="47"/>
    </row>
  </sheetData>
  <mergeCells count="5">
    <mergeCell ref="O3:S3"/>
    <mergeCell ref="M2:S2"/>
    <mergeCell ref="D3:L3"/>
    <mergeCell ref="B2:L2"/>
    <mergeCell ref="B1:S1"/>
  </mergeCells>
  <conditionalFormatting sqref="D5:L9 D11:L11 D13:L15 D17:L19 D21:L27 D29:L40">
    <cfRule type="cellIs" dxfId="15" priority="4" operator="greaterThan">
      <formula>89.44</formula>
    </cfRule>
    <cfRule type="cellIs" dxfId="14" priority="3" operator="lessThan">
      <formula>59.44</formula>
    </cfRule>
  </conditionalFormatting>
  <conditionalFormatting sqref="O5:S9 O11:S11 O13:S15 O17:S19 O21:S27 O29:S40">
    <cfRule type="cellIs" dxfId="13" priority="2" operator="greaterThan">
      <formula>59.44</formula>
    </cfRule>
    <cfRule type="cellIs" dxfId="12" priority="1" operator="lessThan">
      <formula>39.44</formula>
    </cfRule>
  </conditionalFormatting>
  <pageMargins left="0.7" right="0.7" top="0.75" bottom="0.75" header="0.3" footer="0.3"/>
  <ignoredErrors>
    <ignoredError sqref="L5:L11 K5:K11 K13:K23 L13:L21 L22:L40 K24:K4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H40"/>
  <sheetViews>
    <sheetView zoomScaleNormal="100" workbookViewId="0"/>
  </sheetViews>
  <sheetFormatPr defaultRowHeight="15" x14ac:dyDescent="0.25"/>
  <cols>
    <col min="1" max="1" width="40" bestFit="1" customWidth="1"/>
    <col min="3" max="3" width="9" customWidth="1"/>
  </cols>
  <sheetData>
    <row r="1" spans="1:60" x14ac:dyDescent="0.25">
      <c r="A1" s="29" t="s">
        <v>0</v>
      </c>
      <c r="B1" s="76" t="s">
        <v>38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8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</row>
    <row r="2" spans="1:60" x14ac:dyDescent="0.25">
      <c r="A2" s="17" t="s">
        <v>40</v>
      </c>
      <c r="B2" s="76" t="s">
        <v>41</v>
      </c>
      <c r="C2" s="77"/>
      <c r="D2" s="77"/>
      <c r="E2" s="77"/>
      <c r="F2" s="77"/>
      <c r="G2" s="77"/>
      <c r="H2" s="77"/>
      <c r="I2" s="77"/>
      <c r="J2" s="77"/>
      <c r="K2" s="77"/>
      <c r="L2" s="78"/>
      <c r="M2" s="76" t="s">
        <v>42</v>
      </c>
      <c r="N2" s="77"/>
      <c r="O2" s="77"/>
      <c r="P2" s="77"/>
      <c r="Q2" s="77"/>
      <c r="R2" s="77"/>
      <c r="S2" s="78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</row>
    <row r="3" spans="1:60" x14ac:dyDescent="0.25">
      <c r="A3" s="29" t="s">
        <v>3</v>
      </c>
      <c r="B3" s="31">
        <v>2023</v>
      </c>
      <c r="C3" s="31">
        <v>2024</v>
      </c>
      <c r="D3" s="76">
        <v>2025</v>
      </c>
      <c r="E3" s="77"/>
      <c r="F3" s="77"/>
      <c r="G3" s="77"/>
      <c r="H3" s="77"/>
      <c r="I3" s="77"/>
      <c r="J3" s="77"/>
      <c r="K3" s="77"/>
      <c r="L3" s="78"/>
      <c r="M3" s="31">
        <v>2023</v>
      </c>
      <c r="N3" s="31">
        <v>2024</v>
      </c>
      <c r="O3" s="76">
        <v>2025</v>
      </c>
      <c r="P3" s="77"/>
      <c r="Q3" s="77"/>
      <c r="R3" s="77"/>
      <c r="S3" s="78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</row>
    <row r="4" spans="1:60" x14ac:dyDescent="0.25">
      <c r="A4" s="16" t="s">
        <v>59</v>
      </c>
      <c r="B4" s="57" t="s">
        <v>60</v>
      </c>
      <c r="C4" s="57" t="s">
        <v>60</v>
      </c>
      <c r="D4" s="30" t="s">
        <v>62</v>
      </c>
      <c r="E4" s="30" t="s">
        <v>63</v>
      </c>
      <c r="F4" s="30" t="s">
        <v>64</v>
      </c>
      <c r="G4" s="30" t="s">
        <v>65</v>
      </c>
      <c r="H4" s="30" t="s">
        <v>66</v>
      </c>
      <c r="I4" s="30" t="s">
        <v>67</v>
      </c>
      <c r="J4" s="30" t="s">
        <v>68</v>
      </c>
      <c r="K4" s="56" t="s">
        <v>86</v>
      </c>
      <c r="L4" s="56" t="s">
        <v>55</v>
      </c>
      <c r="M4" s="57" t="s">
        <v>60</v>
      </c>
      <c r="N4" s="57" t="s">
        <v>60</v>
      </c>
      <c r="O4" s="30" t="s">
        <v>69</v>
      </c>
      <c r="P4" s="30" t="s">
        <v>70</v>
      </c>
      <c r="Q4" s="30" t="s">
        <v>71</v>
      </c>
      <c r="R4" s="30" t="s">
        <v>72</v>
      </c>
      <c r="S4" s="56" t="s">
        <v>55</v>
      </c>
      <c r="U4" s="36"/>
      <c r="V4" s="36"/>
      <c r="W4" s="36"/>
      <c r="X4" s="36"/>
      <c r="Y4" s="36"/>
      <c r="Z4" s="36"/>
      <c r="AA4" s="39"/>
      <c r="AB4" s="36"/>
      <c r="AC4" s="38"/>
      <c r="AD4" s="38"/>
      <c r="AE4" s="39"/>
      <c r="AF4" s="36"/>
      <c r="AG4" s="36"/>
      <c r="AH4" s="36"/>
      <c r="AI4" s="36"/>
      <c r="AJ4" s="36"/>
      <c r="AK4" s="36"/>
      <c r="AL4" s="38"/>
      <c r="AM4" s="38"/>
      <c r="AN4" s="39"/>
      <c r="AO4" s="36"/>
      <c r="AP4" s="36"/>
      <c r="AQ4" s="36"/>
      <c r="AR4" s="36"/>
      <c r="AS4" s="36"/>
      <c r="AT4" s="39"/>
      <c r="AU4" s="36"/>
      <c r="AV4" s="36"/>
      <c r="AW4" s="36"/>
      <c r="AX4" s="36"/>
      <c r="AY4" s="39"/>
      <c r="AZ4" s="36"/>
      <c r="BA4" s="36"/>
      <c r="BB4" s="36"/>
      <c r="BC4" s="36"/>
      <c r="BD4" s="39"/>
      <c r="BE4" s="36"/>
      <c r="BF4" s="36"/>
      <c r="BG4" s="36"/>
      <c r="BH4" s="39"/>
    </row>
    <row r="5" spans="1:60" x14ac:dyDescent="0.25">
      <c r="A5" s="13" t="s">
        <v>58</v>
      </c>
      <c r="B5" s="20" t="s">
        <v>73</v>
      </c>
      <c r="C5" s="20" t="s">
        <v>73</v>
      </c>
      <c r="D5" s="20">
        <v>83.33</v>
      </c>
      <c r="E5" s="20">
        <v>82.68</v>
      </c>
      <c r="F5" s="20">
        <v>81.06</v>
      </c>
      <c r="G5" s="20">
        <v>77.239999999999995</v>
      </c>
      <c r="H5" s="20">
        <v>69.959999999999994</v>
      </c>
      <c r="I5" s="20">
        <v>59.51</v>
      </c>
      <c r="J5" s="20">
        <v>78.88</v>
      </c>
      <c r="K5" s="1">
        <f>AVERAGE(H5:J5)</f>
        <v>69.45</v>
      </c>
      <c r="L5" s="54">
        <f>AVERAGE(K5,D5:G5)</f>
        <v>78.751999999999995</v>
      </c>
      <c r="M5" s="20" t="s">
        <v>73</v>
      </c>
      <c r="N5" s="20" t="s">
        <v>73</v>
      </c>
      <c r="O5" s="20">
        <v>64.95</v>
      </c>
      <c r="P5" s="20">
        <v>54.95</v>
      </c>
      <c r="Q5" s="20">
        <v>50.36</v>
      </c>
      <c r="R5" s="20">
        <v>69.489999999999995</v>
      </c>
      <c r="S5" s="54">
        <f>AVERAGE(O5:R5)</f>
        <v>59.9375</v>
      </c>
      <c r="U5" s="40"/>
      <c r="V5" s="40"/>
      <c r="W5" s="40"/>
      <c r="X5" s="40"/>
      <c r="Y5" s="40"/>
      <c r="Z5" s="40"/>
      <c r="AA5" s="43"/>
      <c r="AB5" s="45"/>
      <c r="AC5" s="45"/>
      <c r="AD5" s="45"/>
      <c r="AE5" s="36"/>
      <c r="AF5" s="45"/>
      <c r="AG5" s="45"/>
      <c r="AH5" s="45"/>
      <c r="AI5" s="45"/>
      <c r="AJ5" s="45"/>
      <c r="AK5" s="45"/>
      <c r="AL5" s="45"/>
      <c r="AM5" s="45"/>
      <c r="AN5" s="36"/>
      <c r="AO5" s="48"/>
      <c r="AP5" s="48"/>
      <c r="AQ5" s="48"/>
      <c r="AR5" s="48"/>
      <c r="AS5" s="48"/>
      <c r="AT5" s="43"/>
      <c r="AU5" s="40"/>
      <c r="AV5" s="40"/>
      <c r="AW5" s="40"/>
      <c r="AX5" s="40"/>
      <c r="AY5" s="43"/>
      <c r="AZ5" s="40"/>
      <c r="BA5" s="40"/>
      <c r="BB5" s="40"/>
      <c r="BC5" s="40"/>
      <c r="BD5" s="43"/>
      <c r="BE5" s="40"/>
      <c r="BF5" s="40"/>
      <c r="BG5" s="40"/>
      <c r="BH5" s="43"/>
    </row>
    <row r="6" spans="1:60" s="2" customFormat="1" x14ac:dyDescent="0.25">
      <c r="A6" s="22" t="s">
        <v>4</v>
      </c>
      <c r="B6" s="24" t="s">
        <v>73</v>
      </c>
      <c r="C6" s="24" t="s">
        <v>73</v>
      </c>
      <c r="D6" s="24">
        <v>85.92</v>
      </c>
      <c r="E6" s="24">
        <v>82.59</v>
      </c>
      <c r="F6" s="24">
        <v>79.3</v>
      </c>
      <c r="G6" s="24">
        <v>74.069999999999993</v>
      </c>
      <c r="H6" s="24">
        <v>68.78</v>
      </c>
      <c r="I6" s="24">
        <v>57.83</v>
      </c>
      <c r="J6" s="24">
        <v>79.81</v>
      </c>
      <c r="K6" s="23">
        <f t="shared" ref="K6:K40" si="0">AVERAGE(H6:J6)</f>
        <v>68.806666666666672</v>
      </c>
      <c r="L6" s="23">
        <f>AVERAGE(K6,D6:G6)</f>
        <v>78.137333333333331</v>
      </c>
      <c r="M6" s="24" t="s">
        <v>73</v>
      </c>
      <c r="N6" s="24" t="s">
        <v>73</v>
      </c>
      <c r="O6" s="24">
        <v>61.42</v>
      </c>
      <c r="P6" s="24">
        <v>51.86</v>
      </c>
      <c r="Q6" s="24">
        <v>46.69</v>
      </c>
      <c r="R6" s="24">
        <v>68.42</v>
      </c>
      <c r="S6" s="23">
        <f t="shared" ref="S6:S40" si="1">AVERAGE(O6:R6)</f>
        <v>57.097499999999997</v>
      </c>
      <c r="U6" s="39"/>
      <c r="V6" s="39"/>
      <c r="W6" s="39"/>
      <c r="X6" s="39"/>
      <c r="Y6" s="39"/>
      <c r="Z6" s="39"/>
      <c r="AA6" s="43"/>
      <c r="AB6" s="49"/>
      <c r="AC6" s="49"/>
      <c r="AD6" s="49"/>
      <c r="AE6" s="39"/>
      <c r="AF6" s="49"/>
      <c r="AG6" s="49"/>
      <c r="AH6" s="49"/>
      <c r="AI6" s="49"/>
      <c r="AJ6" s="49"/>
      <c r="AK6" s="49"/>
      <c r="AL6" s="49"/>
      <c r="AM6" s="49"/>
      <c r="AN6" s="39"/>
      <c r="AO6" s="44"/>
      <c r="AP6" s="44"/>
      <c r="AQ6" s="44"/>
      <c r="AR6" s="44"/>
      <c r="AS6" s="44"/>
      <c r="AT6" s="43"/>
      <c r="AU6" s="39"/>
      <c r="AV6" s="39"/>
      <c r="AW6" s="39"/>
      <c r="AX6" s="39"/>
      <c r="AY6" s="43"/>
      <c r="AZ6" s="39"/>
      <c r="BA6" s="39"/>
      <c r="BB6" s="39"/>
      <c r="BC6" s="39"/>
      <c r="BD6" s="43"/>
      <c r="BE6" s="39"/>
      <c r="BF6" s="39"/>
      <c r="BG6" s="39"/>
      <c r="BH6" s="43"/>
    </row>
    <row r="7" spans="1:60" x14ac:dyDescent="0.25">
      <c r="A7" s="14" t="s">
        <v>5</v>
      </c>
      <c r="B7" s="20" t="s">
        <v>73</v>
      </c>
      <c r="C7" s="20" t="s">
        <v>73</v>
      </c>
      <c r="D7" s="20" t="s">
        <v>73</v>
      </c>
      <c r="E7" s="20" t="s">
        <v>73</v>
      </c>
      <c r="F7" s="20" t="s">
        <v>73</v>
      </c>
      <c r="G7" s="20" t="s">
        <v>73</v>
      </c>
      <c r="H7" s="20" t="s">
        <v>73</v>
      </c>
      <c r="I7" s="20" t="s">
        <v>73</v>
      </c>
      <c r="J7" s="20" t="s">
        <v>73</v>
      </c>
      <c r="K7" s="20" t="s">
        <v>73</v>
      </c>
      <c r="L7" s="20" t="s">
        <v>73</v>
      </c>
      <c r="M7" s="20" t="s">
        <v>73</v>
      </c>
      <c r="N7" s="20" t="s">
        <v>73</v>
      </c>
      <c r="O7" s="20" t="s">
        <v>73</v>
      </c>
      <c r="P7" s="20" t="s">
        <v>73</v>
      </c>
      <c r="Q7" s="20" t="s">
        <v>73</v>
      </c>
      <c r="R7" s="20" t="s">
        <v>73</v>
      </c>
      <c r="S7" s="20" t="s">
        <v>73</v>
      </c>
      <c r="U7" s="40"/>
      <c r="V7" s="40"/>
      <c r="W7" s="40"/>
      <c r="X7" s="40"/>
      <c r="Y7" s="40"/>
      <c r="Z7" s="40"/>
      <c r="AA7" s="43"/>
      <c r="AB7" s="45"/>
      <c r="AC7" s="45"/>
      <c r="AD7" s="45"/>
      <c r="AE7" s="36"/>
      <c r="AF7" s="45"/>
      <c r="AG7" s="45"/>
      <c r="AH7" s="45"/>
      <c r="AI7" s="45"/>
      <c r="AJ7" s="45"/>
      <c r="AK7" s="45"/>
      <c r="AL7" s="45"/>
      <c r="AM7" s="45"/>
      <c r="AN7" s="36"/>
      <c r="AO7" s="48"/>
      <c r="AP7" s="48"/>
      <c r="AQ7" s="48"/>
      <c r="AR7" s="48"/>
      <c r="AS7" s="48"/>
      <c r="AT7" s="43"/>
      <c r="AU7" s="40"/>
      <c r="AV7" s="40"/>
      <c r="AW7" s="40"/>
      <c r="AX7" s="40"/>
      <c r="AY7" s="43"/>
      <c r="AZ7" s="40"/>
      <c r="BA7" s="40"/>
      <c r="BB7" s="40"/>
      <c r="BC7" s="40"/>
      <c r="BD7" s="43"/>
      <c r="BE7" s="40"/>
      <c r="BF7" s="40"/>
      <c r="BG7" s="40"/>
      <c r="BH7" s="43"/>
    </row>
    <row r="8" spans="1:60" x14ac:dyDescent="0.25">
      <c r="A8" s="14" t="s">
        <v>6</v>
      </c>
      <c r="B8" s="20" t="s">
        <v>73</v>
      </c>
      <c r="C8" s="20" t="s">
        <v>73</v>
      </c>
      <c r="D8" s="20">
        <v>79.78</v>
      </c>
      <c r="E8" s="20">
        <v>77.03</v>
      </c>
      <c r="F8" s="20">
        <v>75.239999999999995</v>
      </c>
      <c r="G8" s="20">
        <v>73.209999999999994</v>
      </c>
      <c r="H8" s="20">
        <v>68.48</v>
      </c>
      <c r="I8" s="20">
        <v>58.37</v>
      </c>
      <c r="J8" s="20">
        <v>79.900000000000006</v>
      </c>
      <c r="K8" s="1">
        <f t="shared" si="0"/>
        <v>68.916666666666671</v>
      </c>
      <c r="L8" s="54">
        <f t="shared" ref="L8:L40" si="2">AVERAGE(K8,D8:G8)</f>
        <v>74.835333333333324</v>
      </c>
      <c r="M8" s="20" t="s">
        <v>73</v>
      </c>
      <c r="N8" s="20" t="s">
        <v>73</v>
      </c>
      <c r="O8" s="20">
        <v>56.82</v>
      </c>
      <c r="P8" s="20">
        <v>47.19</v>
      </c>
      <c r="Q8" s="20">
        <v>43.66</v>
      </c>
      <c r="R8" s="20">
        <v>62.56</v>
      </c>
      <c r="S8" s="54">
        <f t="shared" si="1"/>
        <v>52.557499999999997</v>
      </c>
      <c r="U8" s="40"/>
      <c r="V8" s="40"/>
      <c r="W8" s="40"/>
      <c r="X8" s="40"/>
      <c r="Y8" s="40"/>
      <c r="Z8" s="40"/>
      <c r="AA8" s="43"/>
      <c r="AB8" s="45"/>
      <c r="AC8" s="45"/>
      <c r="AD8" s="45"/>
      <c r="AE8" s="36"/>
      <c r="AF8" s="45"/>
      <c r="AG8" s="45"/>
      <c r="AH8" s="45"/>
      <c r="AI8" s="45"/>
      <c r="AJ8" s="45"/>
      <c r="AK8" s="45"/>
      <c r="AL8" s="45"/>
      <c r="AM8" s="45"/>
      <c r="AN8" s="36"/>
      <c r="AO8" s="48"/>
      <c r="AP8" s="48"/>
      <c r="AQ8" s="48"/>
      <c r="AR8" s="48"/>
      <c r="AS8" s="48"/>
      <c r="AT8" s="43"/>
      <c r="AU8" s="40"/>
      <c r="AV8" s="40"/>
      <c r="AW8" s="40"/>
      <c r="AX8" s="40"/>
      <c r="AY8" s="43"/>
      <c r="AZ8" s="40"/>
      <c r="BA8" s="40"/>
      <c r="BB8" s="40"/>
      <c r="BC8" s="40"/>
      <c r="BD8" s="43"/>
      <c r="BE8" s="40"/>
      <c r="BF8" s="40"/>
      <c r="BG8" s="40"/>
      <c r="BH8" s="43"/>
    </row>
    <row r="9" spans="1:60" x14ac:dyDescent="0.25">
      <c r="A9" s="14" t="s">
        <v>7</v>
      </c>
      <c r="B9" s="20" t="s">
        <v>73</v>
      </c>
      <c r="C9" s="20" t="s">
        <v>73</v>
      </c>
      <c r="D9" s="20">
        <v>85.16</v>
      </c>
      <c r="E9" s="20">
        <v>83.23</v>
      </c>
      <c r="F9" s="20">
        <v>75.48</v>
      </c>
      <c r="G9" s="20">
        <v>74.52</v>
      </c>
      <c r="H9" s="20">
        <v>73.87</v>
      </c>
      <c r="I9" s="20">
        <v>67.42</v>
      </c>
      <c r="J9" s="20">
        <v>83.23</v>
      </c>
      <c r="K9" s="1">
        <f t="shared" si="0"/>
        <v>74.840000000000018</v>
      </c>
      <c r="L9" s="54">
        <f t="shared" si="2"/>
        <v>78.646000000000001</v>
      </c>
      <c r="M9" s="20" t="s">
        <v>73</v>
      </c>
      <c r="N9" s="20" t="s">
        <v>73</v>
      </c>
      <c r="O9" s="20">
        <v>71.94</v>
      </c>
      <c r="P9" s="20">
        <v>65.48</v>
      </c>
      <c r="Q9" s="20">
        <v>54.19</v>
      </c>
      <c r="R9" s="20">
        <v>66.45</v>
      </c>
      <c r="S9" s="54">
        <f t="shared" si="1"/>
        <v>64.515000000000001</v>
      </c>
      <c r="U9" s="40"/>
      <c r="V9" s="40"/>
      <c r="W9" s="40"/>
      <c r="X9" s="40"/>
      <c r="Y9" s="40"/>
      <c r="Z9" s="40"/>
      <c r="AA9" s="43"/>
      <c r="AB9" s="45"/>
      <c r="AC9" s="45"/>
      <c r="AD9" s="45"/>
      <c r="AE9" s="36"/>
      <c r="AF9" s="45"/>
      <c r="AG9" s="45"/>
      <c r="AH9" s="45"/>
      <c r="AI9" s="45"/>
      <c r="AJ9" s="45"/>
      <c r="AK9" s="45"/>
      <c r="AL9" s="45"/>
      <c r="AM9" s="45"/>
      <c r="AN9" s="36"/>
      <c r="AO9" s="48"/>
      <c r="AP9" s="48"/>
      <c r="AQ9" s="48"/>
      <c r="AR9" s="48"/>
      <c r="AS9" s="48"/>
      <c r="AT9" s="43"/>
      <c r="AU9" s="40"/>
      <c r="AV9" s="40"/>
      <c r="AW9" s="40"/>
      <c r="AX9" s="40"/>
      <c r="AY9" s="43"/>
      <c r="AZ9" s="40"/>
      <c r="BA9" s="40"/>
      <c r="BB9" s="40"/>
      <c r="BC9" s="40"/>
      <c r="BD9" s="43"/>
      <c r="BE9" s="40"/>
      <c r="BF9" s="40"/>
      <c r="BG9" s="40"/>
      <c r="BH9" s="43"/>
    </row>
    <row r="10" spans="1:60" x14ac:dyDescent="0.25">
      <c r="A10" s="14" t="s">
        <v>8</v>
      </c>
      <c r="B10" s="20" t="s">
        <v>73</v>
      </c>
      <c r="C10" s="20" t="s">
        <v>73</v>
      </c>
      <c r="D10" s="20">
        <v>85</v>
      </c>
      <c r="E10" s="20">
        <v>70</v>
      </c>
      <c r="F10" s="20">
        <v>95</v>
      </c>
      <c r="G10" s="20">
        <v>55</v>
      </c>
      <c r="H10" s="20">
        <v>77.5</v>
      </c>
      <c r="I10" s="20">
        <v>67.5</v>
      </c>
      <c r="J10" s="20">
        <v>95</v>
      </c>
      <c r="K10" s="1">
        <f>AVERAGE(H10:J10)</f>
        <v>80</v>
      </c>
      <c r="L10" s="54">
        <f t="shared" si="2"/>
        <v>77</v>
      </c>
      <c r="M10" s="20" t="s">
        <v>73</v>
      </c>
      <c r="N10" s="20" t="s">
        <v>73</v>
      </c>
      <c r="O10" s="20">
        <v>65</v>
      </c>
      <c r="P10" s="20">
        <v>55</v>
      </c>
      <c r="Q10" s="20">
        <v>47.5</v>
      </c>
      <c r="R10" s="20">
        <v>60</v>
      </c>
      <c r="S10" s="54">
        <f t="shared" si="1"/>
        <v>56.875</v>
      </c>
      <c r="U10" s="40"/>
      <c r="V10" s="40"/>
      <c r="W10" s="40"/>
      <c r="X10" s="40"/>
      <c r="Y10" s="40"/>
      <c r="Z10" s="40"/>
      <c r="AA10" s="43"/>
      <c r="AB10" s="45"/>
      <c r="AC10" s="45"/>
      <c r="AD10" s="45"/>
      <c r="AE10" s="36"/>
      <c r="AF10" s="45"/>
      <c r="AG10" s="45"/>
      <c r="AH10" s="45"/>
      <c r="AI10" s="45"/>
      <c r="AJ10" s="45"/>
      <c r="AK10" s="45"/>
      <c r="AL10" s="45"/>
      <c r="AM10" s="45"/>
      <c r="AN10" s="36"/>
      <c r="AO10" s="48"/>
      <c r="AP10" s="48"/>
      <c r="AQ10" s="48"/>
      <c r="AR10" s="48"/>
      <c r="AS10" s="48"/>
      <c r="AT10" s="43"/>
      <c r="AU10" s="40"/>
      <c r="AV10" s="40"/>
      <c r="AW10" s="40"/>
      <c r="AX10" s="40"/>
      <c r="AY10" s="43"/>
      <c r="AZ10" s="40"/>
      <c r="BA10" s="40"/>
      <c r="BB10" s="40"/>
      <c r="BC10" s="40"/>
      <c r="BD10" s="43"/>
      <c r="BE10" s="40"/>
      <c r="BF10" s="40"/>
      <c r="BG10" s="40"/>
      <c r="BH10" s="43"/>
    </row>
    <row r="11" spans="1:60" x14ac:dyDescent="0.25">
      <c r="A11" s="14" t="s">
        <v>9</v>
      </c>
      <c r="B11" s="20" t="s">
        <v>73</v>
      </c>
      <c r="C11" s="20" t="s">
        <v>73</v>
      </c>
      <c r="D11" s="20">
        <v>84.21</v>
      </c>
      <c r="E11" s="20">
        <v>94.74</v>
      </c>
      <c r="F11" s="20">
        <v>84.21</v>
      </c>
      <c r="G11" s="20">
        <v>76.319999999999993</v>
      </c>
      <c r="H11" s="20">
        <v>57.89</v>
      </c>
      <c r="I11" s="20">
        <v>71.05</v>
      </c>
      <c r="J11" s="20">
        <v>84.21</v>
      </c>
      <c r="K11" s="1">
        <f t="shared" si="0"/>
        <v>71.05</v>
      </c>
      <c r="L11" s="54">
        <f>AVERAGE(K11,D11:G11)</f>
        <v>82.105999999999995</v>
      </c>
      <c r="M11" s="20" t="s">
        <v>73</v>
      </c>
      <c r="N11" s="20" t="s">
        <v>73</v>
      </c>
      <c r="O11" s="20">
        <v>76.319999999999993</v>
      </c>
      <c r="P11" s="20">
        <v>78.95</v>
      </c>
      <c r="Q11" s="20">
        <v>76.319999999999993</v>
      </c>
      <c r="R11" s="20">
        <v>94.74</v>
      </c>
      <c r="S11" s="54">
        <f t="shared" si="1"/>
        <v>81.582499999999996</v>
      </c>
      <c r="U11" s="40"/>
      <c r="V11" s="40"/>
      <c r="W11" s="40"/>
      <c r="X11" s="40"/>
      <c r="Y11" s="40"/>
      <c r="Z11" s="40"/>
      <c r="AA11" s="43"/>
      <c r="AB11" s="45"/>
      <c r="AC11" s="45"/>
      <c r="AD11" s="45"/>
      <c r="AE11" s="36"/>
      <c r="AF11" s="45"/>
      <c r="AG11" s="45"/>
      <c r="AH11" s="45"/>
      <c r="AI11" s="45"/>
      <c r="AJ11" s="45"/>
      <c r="AK11" s="45"/>
      <c r="AL11" s="45"/>
      <c r="AM11" s="45"/>
      <c r="AN11" s="36"/>
      <c r="AO11" s="48"/>
      <c r="AP11" s="48"/>
      <c r="AQ11" s="48"/>
      <c r="AR11" s="48"/>
      <c r="AS11" s="48"/>
      <c r="AT11" s="43"/>
      <c r="AU11" s="40"/>
      <c r="AV11" s="40"/>
      <c r="AW11" s="40"/>
      <c r="AX11" s="40"/>
      <c r="AY11" s="43"/>
      <c r="AZ11" s="40"/>
      <c r="BA11" s="40"/>
      <c r="BB11" s="40"/>
      <c r="BC11" s="40"/>
      <c r="BD11" s="43"/>
      <c r="BE11" s="40"/>
      <c r="BF11" s="40"/>
      <c r="BG11" s="40"/>
      <c r="BH11" s="43"/>
    </row>
    <row r="12" spans="1:60" x14ac:dyDescent="0.25">
      <c r="A12" s="14" t="s">
        <v>10</v>
      </c>
      <c r="B12" s="20" t="s">
        <v>73</v>
      </c>
      <c r="C12" s="20" t="s">
        <v>73</v>
      </c>
      <c r="D12" s="20">
        <v>95</v>
      </c>
      <c r="E12" s="20">
        <v>95</v>
      </c>
      <c r="F12" s="20">
        <v>85</v>
      </c>
      <c r="G12" s="20">
        <v>97.5</v>
      </c>
      <c r="H12" s="20">
        <v>62.5</v>
      </c>
      <c r="I12" s="20">
        <v>40</v>
      </c>
      <c r="J12" s="20">
        <v>70</v>
      </c>
      <c r="K12" s="1">
        <f t="shared" si="0"/>
        <v>57.5</v>
      </c>
      <c r="L12" s="54">
        <f t="shared" si="2"/>
        <v>86</v>
      </c>
      <c r="M12" s="20" t="s">
        <v>73</v>
      </c>
      <c r="N12" s="20" t="s">
        <v>73</v>
      </c>
      <c r="O12" s="20">
        <v>40</v>
      </c>
      <c r="P12" s="20">
        <v>37.5</v>
      </c>
      <c r="Q12" s="20">
        <v>27.5</v>
      </c>
      <c r="R12" s="20">
        <v>50</v>
      </c>
      <c r="S12" s="54">
        <f t="shared" si="1"/>
        <v>38.75</v>
      </c>
      <c r="U12" s="40"/>
      <c r="V12" s="40"/>
      <c r="W12" s="40"/>
      <c r="X12" s="40"/>
      <c r="Y12" s="40"/>
      <c r="Z12" s="40"/>
      <c r="AA12" s="43"/>
      <c r="AB12" s="45"/>
      <c r="AC12" s="45"/>
      <c r="AD12" s="45"/>
      <c r="AE12" s="36"/>
      <c r="AF12" s="45"/>
      <c r="AG12" s="45"/>
      <c r="AH12" s="45"/>
      <c r="AI12" s="45"/>
      <c r="AJ12" s="45"/>
      <c r="AK12" s="45"/>
      <c r="AL12" s="45"/>
      <c r="AM12" s="45"/>
      <c r="AN12" s="36"/>
      <c r="AO12" s="48"/>
      <c r="AP12" s="48"/>
      <c r="AQ12" s="48"/>
      <c r="AR12" s="48"/>
      <c r="AS12" s="48"/>
      <c r="AT12" s="43"/>
      <c r="AU12" s="40"/>
      <c r="AV12" s="40"/>
      <c r="AW12" s="40"/>
      <c r="AX12" s="40"/>
      <c r="AY12" s="43"/>
      <c r="AZ12" s="40"/>
      <c r="BA12" s="40"/>
      <c r="BB12" s="40"/>
      <c r="BC12" s="40"/>
      <c r="BD12" s="43"/>
      <c r="BE12" s="40"/>
      <c r="BF12" s="40"/>
      <c r="BG12" s="40"/>
      <c r="BH12" s="43"/>
    </row>
    <row r="13" spans="1:60" x14ac:dyDescent="0.25">
      <c r="A13" s="14" t="s">
        <v>11</v>
      </c>
      <c r="B13" s="20" t="s">
        <v>73</v>
      </c>
      <c r="C13" s="20" t="s">
        <v>73</v>
      </c>
      <c r="D13" s="20" t="s">
        <v>73</v>
      </c>
      <c r="E13" s="20" t="s">
        <v>73</v>
      </c>
      <c r="F13" s="20" t="s">
        <v>73</v>
      </c>
      <c r="G13" s="20" t="s">
        <v>73</v>
      </c>
      <c r="H13" s="20" t="s">
        <v>73</v>
      </c>
      <c r="I13" s="20" t="s">
        <v>73</v>
      </c>
      <c r="J13" s="20" t="s">
        <v>73</v>
      </c>
      <c r="K13" s="20" t="s">
        <v>73</v>
      </c>
      <c r="L13" s="20" t="s">
        <v>73</v>
      </c>
      <c r="M13" s="20" t="s">
        <v>73</v>
      </c>
      <c r="N13" s="20" t="s">
        <v>73</v>
      </c>
      <c r="O13" s="20" t="s">
        <v>73</v>
      </c>
      <c r="P13" s="20" t="s">
        <v>73</v>
      </c>
      <c r="Q13" s="20" t="s">
        <v>73</v>
      </c>
      <c r="R13" s="20" t="s">
        <v>73</v>
      </c>
      <c r="S13" s="20" t="s">
        <v>73</v>
      </c>
      <c r="U13" s="40"/>
      <c r="V13" s="40"/>
      <c r="W13" s="40"/>
      <c r="X13" s="40"/>
      <c r="Y13" s="40"/>
      <c r="Z13" s="40"/>
      <c r="AA13" s="43"/>
      <c r="AB13" s="45"/>
      <c r="AC13" s="45"/>
      <c r="AD13" s="45"/>
      <c r="AE13" s="36"/>
      <c r="AF13" s="45"/>
      <c r="AG13" s="45"/>
      <c r="AH13" s="45"/>
      <c r="AI13" s="45"/>
      <c r="AJ13" s="45"/>
      <c r="AK13" s="45"/>
      <c r="AL13" s="45"/>
      <c r="AM13" s="45"/>
      <c r="AN13" s="36"/>
      <c r="AO13" s="48"/>
      <c r="AP13" s="48"/>
      <c r="AQ13" s="48"/>
      <c r="AR13" s="48"/>
      <c r="AS13" s="48"/>
      <c r="AT13" s="43"/>
      <c r="AU13" s="40"/>
      <c r="AV13" s="40"/>
      <c r="AW13" s="40"/>
      <c r="AX13" s="40"/>
      <c r="AY13" s="43"/>
      <c r="AZ13" s="40"/>
      <c r="BA13" s="40"/>
      <c r="BB13" s="40"/>
      <c r="BC13" s="40"/>
      <c r="BD13" s="43"/>
      <c r="BE13" s="40"/>
      <c r="BF13" s="40"/>
      <c r="BG13" s="40"/>
      <c r="BH13" s="43"/>
    </row>
    <row r="14" spans="1:60" x14ac:dyDescent="0.25">
      <c r="A14" s="14" t="s">
        <v>12</v>
      </c>
      <c r="B14" s="20" t="s">
        <v>73</v>
      </c>
      <c r="C14" s="20" t="s">
        <v>73</v>
      </c>
      <c r="D14" s="20">
        <v>100</v>
      </c>
      <c r="E14" s="20">
        <v>100</v>
      </c>
      <c r="F14" s="20">
        <v>81.819999999999993</v>
      </c>
      <c r="G14" s="20">
        <v>100</v>
      </c>
      <c r="H14" s="20">
        <v>81.819999999999993</v>
      </c>
      <c r="I14" s="20">
        <v>77.27</v>
      </c>
      <c r="J14" s="20">
        <v>90.91</v>
      </c>
      <c r="K14" s="1">
        <f t="shared" si="0"/>
        <v>83.333333333333329</v>
      </c>
      <c r="L14" s="54">
        <f t="shared" si="2"/>
        <v>93.030666666666662</v>
      </c>
      <c r="M14" s="20" t="s">
        <v>73</v>
      </c>
      <c r="N14" s="20" t="s">
        <v>73</v>
      </c>
      <c r="O14" s="20">
        <v>77.27</v>
      </c>
      <c r="P14" s="20">
        <v>72.73</v>
      </c>
      <c r="Q14" s="20">
        <v>59.09</v>
      </c>
      <c r="R14" s="20">
        <v>81.819999999999993</v>
      </c>
      <c r="S14" s="54">
        <f t="shared" si="1"/>
        <v>72.727499999999992</v>
      </c>
      <c r="U14" s="40"/>
      <c r="V14" s="40"/>
      <c r="W14" s="40"/>
      <c r="X14" s="40"/>
      <c r="Y14" s="40"/>
      <c r="Z14" s="40"/>
      <c r="AA14" s="43"/>
      <c r="AB14" s="45"/>
      <c r="AC14" s="45"/>
      <c r="AD14" s="45"/>
      <c r="AE14" s="36"/>
      <c r="AF14" s="45"/>
      <c r="AG14" s="45"/>
      <c r="AH14" s="45"/>
      <c r="AI14" s="45"/>
      <c r="AJ14" s="45"/>
      <c r="AK14" s="45"/>
      <c r="AL14" s="45"/>
      <c r="AM14" s="45"/>
      <c r="AN14" s="36"/>
      <c r="AO14" s="48"/>
      <c r="AP14" s="48"/>
      <c r="AQ14" s="48"/>
      <c r="AR14" s="48"/>
      <c r="AS14" s="48"/>
      <c r="AT14" s="43"/>
      <c r="AU14" s="40"/>
      <c r="AV14" s="40"/>
      <c r="AW14" s="40"/>
      <c r="AX14" s="40"/>
      <c r="AY14" s="43"/>
      <c r="AZ14" s="40"/>
      <c r="BA14" s="40"/>
      <c r="BB14" s="40"/>
      <c r="BC14" s="40"/>
      <c r="BD14" s="43"/>
      <c r="BE14" s="40"/>
      <c r="BF14" s="40"/>
      <c r="BG14" s="40"/>
      <c r="BH14" s="43"/>
    </row>
    <row r="15" spans="1:60" x14ac:dyDescent="0.25">
      <c r="A15" s="14" t="s">
        <v>13</v>
      </c>
      <c r="B15" s="20" t="s">
        <v>73</v>
      </c>
      <c r="C15" s="20" t="s">
        <v>73</v>
      </c>
      <c r="D15" s="20">
        <v>100</v>
      </c>
      <c r="E15" s="20">
        <v>95.24</v>
      </c>
      <c r="F15" s="20">
        <v>100</v>
      </c>
      <c r="G15" s="20">
        <v>50</v>
      </c>
      <c r="H15" s="20">
        <v>76.19</v>
      </c>
      <c r="I15" s="20">
        <v>73.81</v>
      </c>
      <c r="J15" s="20">
        <v>100</v>
      </c>
      <c r="K15" s="1">
        <f t="shared" si="0"/>
        <v>83.333333333333329</v>
      </c>
      <c r="L15" s="54">
        <f t="shared" si="2"/>
        <v>85.714666666666659</v>
      </c>
      <c r="M15" s="20" t="s">
        <v>73</v>
      </c>
      <c r="N15" s="20" t="s">
        <v>73</v>
      </c>
      <c r="O15" s="20">
        <v>83.33</v>
      </c>
      <c r="P15" s="20">
        <v>76.19</v>
      </c>
      <c r="Q15" s="20">
        <v>61.9</v>
      </c>
      <c r="R15" s="20">
        <v>95.24</v>
      </c>
      <c r="S15" s="54">
        <f t="shared" si="1"/>
        <v>79.164999999999992</v>
      </c>
      <c r="U15" s="40"/>
      <c r="V15" s="40"/>
      <c r="W15" s="40"/>
      <c r="X15" s="40"/>
      <c r="Y15" s="40"/>
      <c r="Z15" s="40"/>
      <c r="AA15" s="43"/>
      <c r="AB15" s="45"/>
      <c r="AC15" s="45"/>
      <c r="AD15" s="45"/>
      <c r="AE15" s="36"/>
      <c r="AF15" s="45"/>
      <c r="AG15" s="45"/>
      <c r="AH15" s="45"/>
      <c r="AI15" s="45"/>
      <c r="AJ15" s="45"/>
      <c r="AK15" s="45"/>
      <c r="AL15" s="45"/>
      <c r="AM15" s="45"/>
      <c r="AN15" s="36"/>
      <c r="AO15" s="48"/>
      <c r="AP15" s="48"/>
      <c r="AQ15" s="48"/>
      <c r="AR15" s="48"/>
      <c r="AS15" s="48"/>
      <c r="AT15" s="43"/>
      <c r="AU15" s="40"/>
      <c r="AV15" s="40"/>
      <c r="AW15" s="40"/>
      <c r="AX15" s="40"/>
      <c r="AY15" s="43"/>
      <c r="AZ15" s="40"/>
      <c r="BA15" s="40"/>
      <c r="BB15" s="40"/>
      <c r="BC15" s="40"/>
      <c r="BD15" s="43"/>
      <c r="BE15" s="40"/>
      <c r="BF15" s="40"/>
      <c r="BG15" s="40"/>
      <c r="BH15" s="43"/>
    </row>
    <row r="16" spans="1:60" x14ac:dyDescent="0.25">
      <c r="A16" s="14" t="s">
        <v>14</v>
      </c>
      <c r="B16" s="20" t="s">
        <v>73</v>
      </c>
      <c r="C16" s="20" t="s">
        <v>73</v>
      </c>
      <c r="D16" s="20">
        <v>100</v>
      </c>
      <c r="E16" s="20">
        <v>100</v>
      </c>
      <c r="F16" s="20">
        <v>100</v>
      </c>
      <c r="G16" s="20">
        <v>70.59</v>
      </c>
      <c r="H16" s="20">
        <v>58.82</v>
      </c>
      <c r="I16" s="20">
        <v>32.35</v>
      </c>
      <c r="J16" s="20">
        <v>76.47</v>
      </c>
      <c r="K16" s="1">
        <f t="shared" si="0"/>
        <v>55.879999999999995</v>
      </c>
      <c r="L16" s="54">
        <f t="shared" si="2"/>
        <v>85.294000000000011</v>
      </c>
      <c r="M16" s="20" t="s">
        <v>73</v>
      </c>
      <c r="N16" s="20" t="s">
        <v>73</v>
      </c>
      <c r="O16" s="20">
        <v>70.59</v>
      </c>
      <c r="P16" s="20">
        <v>55.88</v>
      </c>
      <c r="Q16" s="20">
        <v>73.53</v>
      </c>
      <c r="R16" s="20">
        <v>70.59</v>
      </c>
      <c r="S16" s="54">
        <f t="shared" si="1"/>
        <v>67.647500000000008</v>
      </c>
      <c r="U16" s="40"/>
      <c r="V16" s="40"/>
      <c r="W16" s="40"/>
      <c r="X16" s="40"/>
      <c r="Y16" s="40"/>
      <c r="Z16" s="40"/>
      <c r="AA16" s="43"/>
      <c r="AB16" s="45"/>
      <c r="AC16" s="45"/>
      <c r="AD16" s="45"/>
      <c r="AE16" s="36"/>
      <c r="AF16" s="45"/>
      <c r="AG16" s="45"/>
      <c r="AH16" s="45"/>
      <c r="AI16" s="45"/>
      <c r="AJ16" s="45"/>
      <c r="AK16" s="45"/>
      <c r="AL16" s="45"/>
      <c r="AM16" s="45"/>
      <c r="AN16" s="36"/>
      <c r="AO16" s="48"/>
      <c r="AP16" s="48"/>
      <c r="AQ16" s="48"/>
      <c r="AR16" s="48"/>
      <c r="AS16" s="48"/>
      <c r="AT16" s="43"/>
      <c r="AU16" s="40"/>
      <c r="AV16" s="40"/>
      <c r="AW16" s="40"/>
      <c r="AX16" s="40"/>
      <c r="AY16" s="43"/>
      <c r="AZ16" s="40"/>
      <c r="BA16" s="40"/>
      <c r="BB16" s="40"/>
      <c r="BC16" s="40"/>
      <c r="BD16" s="43"/>
      <c r="BE16" s="40"/>
      <c r="BF16" s="40"/>
      <c r="BG16" s="40"/>
      <c r="BH16" s="43"/>
    </row>
    <row r="17" spans="1:60" x14ac:dyDescent="0.25">
      <c r="A17" s="14" t="s">
        <v>15</v>
      </c>
      <c r="B17" s="20" t="s">
        <v>73</v>
      </c>
      <c r="C17" s="20" t="s">
        <v>73</v>
      </c>
      <c r="D17" s="20" t="s">
        <v>73</v>
      </c>
      <c r="E17" s="20" t="s">
        <v>73</v>
      </c>
      <c r="F17" s="20" t="s">
        <v>73</v>
      </c>
      <c r="G17" s="20" t="s">
        <v>73</v>
      </c>
      <c r="H17" s="20" t="s">
        <v>73</v>
      </c>
      <c r="I17" s="20" t="s">
        <v>73</v>
      </c>
      <c r="J17" s="20" t="s">
        <v>73</v>
      </c>
      <c r="K17" s="20" t="s">
        <v>73</v>
      </c>
      <c r="L17" s="20" t="s">
        <v>73</v>
      </c>
      <c r="M17" s="20" t="s">
        <v>73</v>
      </c>
      <c r="N17" s="20" t="s">
        <v>73</v>
      </c>
      <c r="O17" s="20" t="s">
        <v>73</v>
      </c>
      <c r="P17" s="20" t="s">
        <v>73</v>
      </c>
      <c r="Q17" s="20" t="s">
        <v>73</v>
      </c>
      <c r="R17" s="20" t="s">
        <v>73</v>
      </c>
      <c r="S17" s="20" t="s">
        <v>73</v>
      </c>
      <c r="U17" s="40"/>
      <c r="V17" s="40"/>
      <c r="W17" s="40"/>
      <c r="X17" s="40"/>
      <c r="Y17" s="40"/>
      <c r="Z17" s="40"/>
      <c r="AA17" s="43"/>
      <c r="AB17" s="45"/>
      <c r="AC17" s="45"/>
      <c r="AD17" s="45"/>
      <c r="AE17" s="36"/>
      <c r="AF17" s="45"/>
      <c r="AG17" s="45"/>
      <c r="AH17" s="45"/>
      <c r="AI17" s="45"/>
      <c r="AJ17" s="45"/>
      <c r="AK17" s="45"/>
      <c r="AL17" s="45"/>
      <c r="AM17" s="45"/>
      <c r="AN17" s="36"/>
      <c r="AO17" s="48"/>
      <c r="AP17" s="48"/>
      <c r="AQ17" s="48"/>
      <c r="AR17" s="48"/>
      <c r="AS17" s="48"/>
      <c r="AT17" s="43"/>
      <c r="AU17" s="40"/>
      <c r="AV17" s="40"/>
      <c r="AW17" s="40"/>
      <c r="AX17" s="40"/>
      <c r="AY17" s="43"/>
      <c r="AZ17" s="40"/>
      <c r="BA17" s="40"/>
      <c r="BB17" s="40"/>
      <c r="BC17" s="40"/>
      <c r="BD17" s="43"/>
      <c r="BE17" s="40"/>
      <c r="BF17" s="40"/>
      <c r="BG17" s="40"/>
      <c r="BH17" s="43"/>
    </row>
    <row r="18" spans="1:60" x14ac:dyDescent="0.25">
      <c r="A18" s="14" t="s">
        <v>16</v>
      </c>
      <c r="B18" s="20" t="s">
        <v>73</v>
      </c>
      <c r="C18" s="20" t="s">
        <v>73</v>
      </c>
      <c r="D18" s="20">
        <v>89.33</v>
      </c>
      <c r="E18" s="20">
        <v>88</v>
      </c>
      <c r="F18" s="20">
        <v>78.67</v>
      </c>
      <c r="G18" s="20">
        <v>71.33</v>
      </c>
      <c r="H18" s="20">
        <v>56.67</v>
      </c>
      <c r="I18" s="20">
        <v>32.67</v>
      </c>
      <c r="J18" s="20">
        <v>77.33</v>
      </c>
      <c r="K18" s="1">
        <f t="shared" si="0"/>
        <v>55.556666666666672</v>
      </c>
      <c r="L18" s="54">
        <f t="shared" si="2"/>
        <v>76.577333333333328</v>
      </c>
      <c r="M18" s="20" t="s">
        <v>73</v>
      </c>
      <c r="N18" s="20" t="s">
        <v>73</v>
      </c>
      <c r="O18" s="20">
        <v>74.67</v>
      </c>
      <c r="P18" s="20">
        <v>23.33</v>
      </c>
      <c r="Q18" s="20">
        <v>50</v>
      </c>
      <c r="R18" s="20">
        <v>86.67</v>
      </c>
      <c r="S18" s="54">
        <f>AVERAGE(O18:R18)</f>
        <v>58.667500000000004</v>
      </c>
      <c r="U18" s="40"/>
      <c r="V18" s="40"/>
      <c r="W18" s="40"/>
      <c r="X18" s="40"/>
      <c r="Y18" s="40"/>
      <c r="Z18" s="40"/>
      <c r="AA18" s="43"/>
      <c r="AB18" s="45"/>
      <c r="AC18" s="45"/>
      <c r="AD18" s="45"/>
      <c r="AE18" s="36"/>
      <c r="AF18" s="45"/>
      <c r="AG18" s="45"/>
      <c r="AH18" s="45"/>
      <c r="AI18" s="45"/>
      <c r="AJ18" s="45"/>
      <c r="AK18" s="45"/>
      <c r="AL18" s="45"/>
      <c r="AM18" s="45"/>
      <c r="AN18" s="36"/>
      <c r="AO18" s="48"/>
      <c r="AP18" s="48"/>
      <c r="AQ18" s="48"/>
      <c r="AR18" s="48"/>
      <c r="AS18" s="48"/>
      <c r="AT18" s="43"/>
      <c r="AU18" s="40"/>
      <c r="AV18" s="40"/>
      <c r="AW18" s="40"/>
      <c r="AX18" s="40"/>
      <c r="AY18" s="43"/>
      <c r="AZ18" s="40"/>
      <c r="BA18" s="40"/>
      <c r="BB18" s="40"/>
      <c r="BC18" s="40"/>
      <c r="BD18" s="43"/>
      <c r="BE18" s="40"/>
      <c r="BF18" s="40"/>
      <c r="BG18" s="40"/>
      <c r="BH18" s="43"/>
    </row>
    <row r="19" spans="1:60" x14ac:dyDescent="0.25">
      <c r="A19" s="14" t="s">
        <v>17</v>
      </c>
      <c r="B19" s="20" t="s">
        <v>73</v>
      </c>
      <c r="C19" s="20" t="s">
        <v>73</v>
      </c>
      <c r="D19" s="20" t="s">
        <v>73</v>
      </c>
      <c r="E19" s="20" t="s">
        <v>73</v>
      </c>
      <c r="F19" s="20" t="s">
        <v>73</v>
      </c>
      <c r="G19" s="20" t="s">
        <v>73</v>
      </c>
      <c r="H19" s="20" t="s">
        <v>73</v>
      </c>
      <c r="I19" s="20" t="s">
        <v>73</v>
      </c>
      <c r="J19" s="20" t="s">
        <v>73</v>
      </c>
      <c r="K19" s="20" t="s">
        <v>73</v>
      </c>
      <c r="L19" s="20" t="s">
        <v>73</v>
      </c>
      <c r="M19" s="20" t="s">
        <v>73</v>
      </c>
      <c r="N19" s="20" t="s">
        <v>73</v>
      </c>
      <c r="O19" s="20" t="s">
        <v>73</v>
      </c>
      <c r="P19" s="20" t="s">
        <v>73</v>
      </c>
      <c r="Q19" s="20" t="s">
        <v>73</v>
      </c>
      <c r="R19" s="20" t="s">
        <v>73</v>
      </c>
      <c r="S19" s="20" t="s">
        <v>73</v>
      </c>
      <c r="U19" s="40"/>
      <c r="V19" s="40"/>
      <c r="W19" s="40"/>
      <c r="X19" s="40"/>
      <c r="Y19" s="40"/>
      <c r="Z19" s="40"/>
      <c r="AA19" s="43"/>
      <c r="AB19" s="45"/>
      <c r="AC19" s="45"/>
      <c r="AD19" s="45"/>
      <c r="AE19" s="36"/>
      <c r="AF19" s="45"/>
      <c r="AG19" s="45"/>
      <c r="AH19" s="45"/>
      <c r="AI19" s="45"/>
      <c r="AJ19" s="45"/>
      <c r="AK19" s="45"/>
      <c r="AL19" s="45"/>
      <c r="AM19" s="45"/>
      <c r="AN19" s="36"/>
      <c r="AO19" s="48"/>
      <c r="AP19" s="48"/>
      <c r="AQ19" s="48"/>
      <c r="AR19" s="48"/>
      <c r="AS19" s="48"/>
      <c r="AT19" s="43"/>
      <c r="AU19" s="40"/>
      <c r="AV19" s="40"/>
      <c r="AW19" s="40"/>
      <c r="AX19" s="40"/>
      <c r="AY19" s="43"/>
      <c r="AZ19" s="40"/>
      <c r="BA19" s="40"/>
      <c r="BB19" s="40"/>
      <c r="BC19" s="40"/>
      <c r="BD19" s="43"/>
      <c r="BE19" s="40"/>
      <c r="BF19" s="40"/>
      <c r="BG19" s="40"/>
      <c r="BH19" s="43"/>
    </row>
    <row r="20" spans="1:60" x14ac:dyDescent="0.25">
      <c r="A20" s="14" t="s">
        <v>18</v>
      </c>
      <c r="B20" s="20" t="s">
        <v>73</v>
      </c>
      <c r="C20" s="20" t="s">
        <v>73</v>
      </c>
      <c r="D20" s="20">
        <v>91.3</v>
      </c>
      <c r="E20" s="20">
        <v>93.48</v>
      </c>
      <c r="F20" s="20">
        <v>91.3</v>
      </c>
      <c r="G20" s="20">
        <v>81.52</v>
      </c>
      <c r="H20" s="20">
        <v>91.3</v>
      </c>
      <c r="I20" s="20">
        <v>76.09</v>
      </c>
      <c r="J20" s="20">
        <v>97.83</v>
      </c>
      <c r="K20" s="1">
        <f t="shared" si="0"/>
        <v>88.406666666666652</v>
      </c>
      <c r="L20" s="54">
        <f t="shared" si="2"/>
        <v>89.201333333333338</v>
      </c>
      <c r="M20" s="20" t="s">
        <v>73</v>
      </c>
      <c r="N20" s="20" t="s">
        <v>73</v>
      </c>
      <c r="O20" s="20">
        <v>58.7</v>
      </c>
      <c r="P20" s="20">
        <v>56.52</v>
      </c>
      <c r="Q20" s="20">
        <v>52.17</v>
      </c>
      <c r="R20" s="20">
        <v>65.22</v>
      </c>
      <c r="S20" s="54">
        <f t="shared" si="1"/>
        <v>58.152499999999996</v>
      </c>
      <c r="U20" s="40"/>
      <c r="V20" s="40"/>
      <c r="W20" s="40"/>
      <c r="X20" s="40"/>
      <c r="Y20" s="40"/>
      <c r="Z20" s="40"/>
      <c r="AA20" s="43"/>
      <c r="AB20" s="45"/>
      <c r="AC20" s="45"/>
      <c r="AD20" s="45"/>
      <c r="AE20" s="36"/>
      <c r="AF20" s="45"/>
      <c r="AG20" s="45"/>
      <c r="AH20" s="45"/>
      <c r="AI20" s="45"/>
      <c r="AJ20" s="45"/>
      <c r="AK20" s="45"/>
      <c r="AL20" s="45"/>
      <c r="AM20" s="45"/>
      <c r="AN20" s="36"/>
      <c r="AO20" s="48"/>
      <c r="AP20" s="48"/>
      <c r="AQ20" s="48"/>
      <c r="AR20" s="48"/>
      <c r="AS20" s="48"/>
      <c r="AT20" s="43"/>
      <c r="AU20" s="40"/>
      <c r="AV20" s="40"/>
      <c r="AW20" s="40"/>
      <c r="AX20" s="40"/>
      <c r="AY20" s="43"/>
      <c r="AZ20" s="40"/>
      <c r="BA20" s="40"/>
      <c r="BB20" s="40"/>
      <c r="BC20" s="40"/>
      <c r="BD20" s="43"/>
      <c r="BE20" s="40"/>
      <c r="BF20" s="40"/>
      <c r="BG20" s="40"/>
      <c r="BH20" s="43"/>
    </row>
    <row r="21" spans="1:60" x14ac:dyDescent="0.25">
      <c r="A21" s="14" t="s">
        <v>19</v>
      </c>
      <c r="B21" s="20" t="s">
        <v>73</v>
      </c>
      <c r="C21" s="20" t="s">
        <v>73</v>
      </c>
      <c r="D21" s="20">
        <v>100</v>
      </c>
      <c r="E21" s="20">
        <v>100</v>
      </c>
      <c r="F21" s="20">
        <v>100</v>
      </c>
      <c r="G21" s="20">
        <v>75</v>
      </c>
      <c r="H21" s="20">
        <v>100</v>
      </c>
      <c r="I21" s="20">
        <v>100</v>
      </c>
      <c r="J21" s="20">
        <v>100</v>
      </c>
      <c r="K21" s="1">
        <f t="shared" si="0"/>
        <v>100</v>
      </c>
      <c r="L21" s="54">
        <f t="shared" si="2"/>
        <v>95</v>
      </c>
      <c r="M21" s="20" t="s">
        <v>73</v>
      </c>
      <c r="N21" s="20" t="s">
        <v>73</v>
      </c>
      <c r="O21" s="20">
        <v>0</v>
      </c>
      <c r="P21" s="20">
        <v>0</v>
      </c>
      <c r="Q21" s="20">
        <v>0</v>
      </c>
      <c r="R21" s="20">
        <v>0</v>
      </c>
      <c r="S21" s="54">
        <f t="shared" si="1"/>
        <v>0</v>
      </c>
      <c r="U21" s="40"/>
      <c r="V21" s="40"/>
      <c r="W21" s="40"/>
      <c r="X21" s="40"/>
      <c r="Y21" s="40"/>
      <c r="Z21" s="40"/>
      <c r="AA21" s="43"/>
      <c r="AB21" s="45"/>
      <c r="AC21" s="45"/>
      <c r="AD21" s="45"/>
      <c r="AE21" s="36"/>
      <c r="AF21" s="45"/>
      <c r="AG21" s="45"/>
      <c r="AH21" s="45"/>
      <c r="AI21" s="45"/>
      <c r="AJ21" s="45"/>
      <c r="AK21" s="45"/>
      <c r="AL21" s="45"/>
      <c r="AM21" s="45"/>
      <c r="AN21" s="36"/>
      <c r="AO21" s="48"/>
      <c r="AP21" s="48"/>
      <c r="AQ21" s="48"/>
      <c r="AR21" s="48"/>
      <c r="AS21" s="48"/>
      <c r="AT21" s="43"/>
      <c r="AU21" s="40"/>
      <c r="AV21" s="40"/>
      <c r="AW21" s="40"/>
      <c r="AX21" s="40"/>
      <c r="AY21" s="43"/>
      <c r="AZ21" s="40"/>
      <c r="BA21" s="40"/>
      <c r="BB21" s="40"/>
      <c r="BC21" s="40"/>
      <c r="BD21" s="43"/>
      <c r="BE21" s="40"/>
      <c r="BF21" s="40"/>
      <c r="BG21" s="40"/>
      <c r="BH21" s="43"/>
    </row>
    <row r="22" spans="1:60" x14ac:dyDescent="0.25">
      <c r="A22" s="14" t="s">
        <v>56</v>
      </c>
      <c r="B22" s="20" t="s">
        <v>73</v>
      </c>
      <c r="C22" s="20" t="s">
        <v>73</v>
      </c>
      <c r="D22" s="20">
        <v>96</v>
      </c>
      <c r="E22" s="20">
        <v>84</v>
      </c>
      <c r="F22" s="20">
        <v>80</v>
      </c>
      <c r="G22" s="20">
        <v>60</v>
      </c>
      <c r="H22" s="20">
        <v>66</v>
      </c>
      <c r="I22" s="20">
        <v>58</v>
      </c>
      <c r="J22" s="20">
        <v>76</v>
      </c>
      <c r="K22" s="1">
        <f t="shared" si="0"/>
        <v>66.666666666666671</v>
      </c>
      <c r="L22" s="54">
        <f t="shared" si="2"/>
        <v>77.333333333333343</v>
      </c>
      <c r="M22" s="20" t="s">
        <v>73</v>
      </c>
      <c r="N22" s="20" t="s">
        <v>73</v>
      </c>
      <c r="O22" s="20">
        <v>46</v>
      </c>
      <c r="P22" s="20">
        <v>32</v>
      </c>
      <c r="Q22" s="20">
        <v>42</v>
      </c>
      <c r="R22" s="20">
        <v>52</v>
      </c>
      <c r="S22" s="54">
        <f t="shared" si="1"/>
        <v>43</v>
      </c>
      <c r="U22" s="40"/>
      <c r="V22" s="40"/>
      <c r="W22" s="40"/>
      <c r="X22" s="40"/>
      <c r="Y22" s="40"/>
      <c r="Z22" s="40"/>
      <c r="AA22" s="43"/>
      <c r="AB22" s="45"/>
      <c r="AC22" s="45"/>
      <c r="AD22" s="45"/>
      <c r="AE22" s="36"/>
      <c r="AF22" s="45"/>
      <c r="AG22" s="45"/>
      <c r="AH22" s="45"/>
      <c r="AI22" s="45"/>
      <c r="AJ22" s="45"/>
      <c r="AK22" s="45"/>
      <c r="AL22" s="45"/>
      <c r="AM22" s="45"/>
      <c r="AN22" s="36"/>
      <c r="AO22" s="48"/>
      <c r="AP22" s="48"/>
      <c r="AQ22" s="48"/>
      <c r="AR22" s="48"/>
      <c r="AS22" s="48"/>
      <c r="AT22" s="43"/>
      <c r="AU22" s="40"/>
      <c r="AV22" s="40"/>
      <c r="AW22" s="40"/>
      <c r="AX22" s="40"/>
      <c r="AY22" s="43"/>
      <c r="AZ22" s="40"/>
      <c r="BA22" s="40"/>
      <c r="BB22" s="40"/>
      <c r="BC22" s="40"/>
      <c r="BD22" s="43"/>
      <c r="BE22" s="40"/>
      <c r="BF22" s="40"/>
      <c r="BG22" s="40"/>
      <c r="BH22" s="43"/>
    </row>
    <row r="23" spans="1:60" x14ac:dyDescent="0.25">
      <c r="A23" s="14" t="s">
        <v>20</v>
      </c>
      <c r="B23" s="20" t="s">
        <v>73</v>
      </c>
      <c r="C23" s="20" t="s">
        <v>73</v>
      </c>
      <c r="D23" s="20">
        <v>81.48</v>
      </c>
      <c r="E23" s="20">
        <v>70.37</v>
      </c>
      <c r="F23" s="20">
        <v>77.78</v>
      </c>
      <c r="G23" s="20">
        <v>31.48</v>
      </c>
      <c r="H23" s="20">
        <v>59.26</v>
      </c>
      <c r="I23" s="20">
        <v>53.7</v>
      </c>
      <c r="J23" s="20">
        <v>85.19</v>
      </c>
      <c r="K23" s="1">
        <f t="shared" si="0"/>
        <v>66.05</v>
      </c>
      <c r="L23" s="54">
        <f t="shared" si="2"/>
        <v>65.432000000000002</v>
      </c>
      <c r="M23" s="20" t="s">
        <v>73</v>
      </c>
      <c r="N23" s="20" t="s">
        <v>73</v>
      </c>
      <c r="O23" s="20">
        <v>81.48</v>
      </c>
      <c r="P23" s="20">
        <v>66.67</v>
      </c>
      <c r="Q23" s="20">
        <v>53.7</v>
      </c>
      <c r="R23" s="20">
        <v>59.26</v>
      </c>
      <c r="S23" s="54">
        <f>AVERAGE(O23:R23)</f>
        <v>65.277500000000003</v>
      </c>
      <c r="U23" s="40"/>
      <c r="V23" s="40"/>
      <c r="W23" s="40"/>
      <c r="X23" s="40"/>
      <c r="Y23" s="40"/>
      <c r="Z23" s="40"/>
      <c r="AA23" s="43"/>
      <c r="AB23" s="45"/>
      <c r="AC23" s="45"/>
      <c r="AD23" s="45"/>
      <c r="AE23" s="36"/>
      <c r="AF23" s="45"/>
      <c r="AG23" s="45"/>
      <c r="AH23" s="45"/>
      <c r="AI23" s="45"/>
      <c r="AJ23" s="45"/>
      <c r="AK23" s="45"/>
      <c r="AL23" s="45"/>
      <c r="AM23" s="45"/>
      <c r="AN23" s="36"/>
      <c r="AO23" s="48"/>
      <c r="AP23" s="48"/>
      <c r="AQ23" s="48"/>
      <c r="AR23" s="48"/>
      <c r="AS23" s="48"/>
      <c r="AT23" s="43"/>
      <c r="AU23" s="40"/>
      <c r="AV23" s="40"/>
      <c r="AW23" s="40"/>
      <c r="AX23" s="40"/>
      <c r="AY23" s="43"/>
      <c r="AZ23" s="40"/>
      <c r="BA23" s="40"/>
      <c r="BB23" s="40"/>
      <c r="BC23" s="40"/>
      <c r="BD23" s="43"/>
      <c r="BE23" s="40"/>
      <c r="BF23" s="40"/>
      <c r="BG23" s="40"/>
      <c r="BH23" s="43"/>
    </row>
    <row r="24" spans="1:60" x14ac:dyDescent="0.25">
      <c r="A24" s="14" t="s">
        <v>21</v>
      </c>
      <c r="B24" s="20" t="s">
        <v>73</v>
      </c>
      <c r="C24" s="20" t="s">
        <v>73</v>
      </c>
      <c r="D24" s="20">
        <v>68.63</v>
      </c>
      <c r="E24" s="20">
        <v>64.709999999999994</v>
      </c>
      <c r="F24" s="20">
        <v>72.55</v>
      </c>
      <c r="G24" s="20">
        <v>63.73</v>
      </c>
      <c r="H24" s="20">
        <v>71.569999999999993</v>
      </c>
      <c r="I24" s="20">
        <v>50</v>
      </c>
      <c r="J24" s="20">
        <v>72.55</v>
      </c>
      <c r="K24" s="1">
        <f t="shared" si="0"/>
        <v>64.706666666666663</v>
      </c>
      <c r="L24" s="54">
        <f t="shared" si="2"/>
        <v>66.865333333333325</v>
      </c>
      <c r="M24" s="20" t="s">
        <v>73</v>
      </c>
      <c r="N24" s="20" t="s">
        <v>73</v>
      </c>
      <c r="O24" s="20">
        <v>53.92</v>
      </c>
      <c r="P24" s="20">
        <v>29.41</v>
      </c>
      <c r="Q24" s="20">
        <v>40.200000000000003</v>
      </c>
      <c r="R24" s="20">
        <v>52.94</v>
      </c>
      <c r="S24" s="54">
        <f t="shared" si="1"/>
        <v>44.1175</v>
      </c>
      <c r="U24" s="40"/>
      <c r="V24" s="40"/>
      <c r="W24" s="40"/>
      <c r="X24" s="40"/>
      <c r="Y24" s="40"/>
      <c r="Z24" s="40"/>
      <c r="AA24" s="43"/>
      <c r="AB24" s="45"/>
      <c r="AC24" s="45"/>
      <c r="AD24" s="45"/>
      <c r="AE24" s="36"/>
      <c r="AF24" s="45"/>
      <c r="AG24" s="45"/>
      <c r="AH24" s="45"/>
      <c r="AI24" s="45"/>
      <c r="AJ24" s="45"/>
      <c r="AK24" s="45"/>
      <c r="AL24" s="45"/>
      <c r="AM24" s="45"/>
      <c r="AN24" s="36"/>
      <c r="AO24" s="48"/>
      <c r="AP24" s="48"/>
      <c r="AQ24" s="48"/>
      <c r="AR24" s="48"/>
      <c r="AS24" s="48"/>
      <c r="AT24" s="43"/>
      <c r="AU24" s="40"/>
      <c r="AV24" s="40"/>
      <c r="AW24" s="40"/>
      <c r="AX24" s="40"/>
      <c r="AY24" s="43"/>
      <c r="AZ24" s="40"/>
      <c r="BA24" s="40"/>
      <c r="BB24" s="40"/>
      <c r="BC24" s="40"/>
      <c r="BD24" s="43"/>
      <c r="BE24" s="40"/>
      <c r="BF24" s="40"/>
      <c r="BG24" s="40"/>
      <c r="BH24" s="43"/>
    </row>
    <row r="25" spans="1:60" x14ac:dyDescent="0.25">
      <c r="A25" s="14" t="s">
        <v>22</v>
      </c>
      <c r="B25" s="20" t="s">
        <v>73</v>
      </c>
      <c r="C25" s="20" t="s">
        <v>73</v>
      </c>
      <c r="D25" s="20">
        <v>84.44</v>
      </c>
      <c r="E25" s="20">
        <v>86.67</v>
      </c>
      <c r="F25" s="20">
        <v>71.11</v>
      </c>
      <c r="G25" s="20">
        <v>84.44</v>
      </c>
      <c r="H25" s="20">
        <v>62.22</v>
      </c>
      <c r="I25" s="20">
        <v>47.78</v>
      </c>
      <c r="J25" s="20">
        <v>82.22</v>
      </c>
      <c r="K25" s="1">
        <f t="shared" si="0"/>
        <v>64.073333333333338</v>
      </c>
      <c r="L25" s="54">
        <f t="shared" si="2"/>
        <v>78.146666666666675</v>
      </c>
      <c r="M25" s="20" t="s">
        <v>73</v>
      </c>
      <c r="N25" s="20" t="s">
        <v>73</v>
      </c>
      <c r="O25" s="20">
        <v>44.44</v>
      </c>
      <c r="P25" s="20">
        <v>32.22</v>
      </c>
      <c r="Q25" s="20">
        <v>28.89</v>
      </c>
      <c r="R25" s="20">
        <v>60</v>
      </c>
      <c r="S25" s="54">
        <f t="shared" si="1"/>
        <v>41.387500000000003</v>
      </c>
      <c r="U25" s="40"/>
      <c r="V25" s="40"/>
      <c r="W25" s="40"/>
      <c r="X25" s="40"/>
      <c r="Y25" s="40"/>
      <c r="Z25" s="40"/>
      <c r="AA25" s="43"/>
      <c r="AB25" s="45"/>
      <c r="AC25" s="45"/>
      <c r="AD25" s="45"/>
      <c r="AE25" s="36"/>
      <c r="AF25" s="45"/>
      <c r="AG25" s="45"/>
      <c r="AH25" s="45"/>
      <c r="AI25" s="45"/>
      <c r="AJ25" s="45"/>
      <c r="AK25" s="45"/>
      <c r="AL25" s="45"/>
      <c r="AM25" s="45"/>
      <c r="AN25" s="36"/>
      <c r="AO25" s="48"/>
      <c r="AP25" s="48"/>
      <c r="AQ25" s="48"/>
      <c r="AR25" s="48"/>
      <c r="AS25" s="48"/>
      <c r="AT25" s="43"/>
      <c r="AU25" s="40"/>
      <c r="AV25" s="40"/>
      <c r="AW25" s="40"/>
      <c r="AX25" s="40"/>
      <c r="AY25" s="43"/>
      <c r="AZ25" s="40"/>
      <c r="BA25" s="40"/>
      <c r="BB25" s="40"/>
      <c r="BC25" s="40"/>
      <c r="BD25" s="43"/>
      <c r="BE25" s="40"/>
      <c r="BF25" s="40"/>
      <c r="BG25" s="40"/>
      <c r="BH25" s="43"/>
    </row>
    <row r="26" spans="1:60" x14ac:dyDescent="0.25">
      <c r="A26" s="14" t="s">
        <v>23</v>
      </c>
      <c r="B26" s="20" t="s">
        <v>73</v>
      </c>
      <c r="C26" s="20" t="s">
        <v>73</v>
      </c>
      <c r="D26" s="20">
        <v>89.51</v>
      </c>
      <c r="E26" s="20">
        <v>91.67</v>
      </c>
      <c r="F26" s="20">
        <v>86.11</v>
      </c>
      <c r="G26" s="20">
        <v>76.7</v>
      </c>
      <c r="H26" s="20">
        <v>73.77</v>
      </c>
      <c r="I26" s="20">
        <v>61.73</v>
      </c>
      <c r="J26" s="20">
        <v>79.010000000000005</v>
      </c>
      <c r="K26" s="1">
        <f t="shared" si="0"/>
        <v>71.50333333333333</v>
      </c>
      <c r="L26" s="54">
        <f t="shared" si="2"/>
        <v>83.098666666666674</v>
      </c>
      <c r="M26" s="20" t="s">
        <v>73</v>
      </c>
      <c r="N26" s="20" t="s">
        <v>73</v>
      </c>
      <c r="O26" s="20">
        <v>60.65</v>
      </c>
      <c r="P26" s="20">
        <v>53.24</v>
      </c>
      <c r="Q26" s="20">
        <v>44.29</v>
      </c>
      <c r="R26" s="20">
        <v>69.44</v>
      </c>
      <c r="S26" s="54">
        <f t="shared" si="1"/>
        <v>56.905000000000001</v>
      </c>
      <c r="U26" s="40"/>
      <c r="V26" s="40"/>
      <c r="W26" s="40"/>
      <c r="X26" s="40"/>
      <c r="Y26" s="40"/>
      <c r="Z26" s="40"/>
      <c r="AA26" s="43"/>
      <c r="AB26" s="45"/>
      <c r="AC26" s="45"/>
      <c r="AD26" s="45"/>
      <c r="AE26" s="36"/>
      <c r="AF26" s="45"/>
      <c r="AG26" s="45"/>
      <c r="AH26" s="45"/>
      <c r="AI26" s="45"/>
      <c r="AJ26" s="45"/>
      <c r="AK26" s="45"/>
      <c r="AL26" s="45"/>
      <c r="AM26" s="45"/>
      <c r="AN26" s="36"/>
      <c r="AO26" s="48"/>
      <c r="AP26" s="48"/>
      <c r="AQ26" s="48"/>
      <c r="AR26" s="48"/>
      <c r="AS26" s="48"/>
      <c r="AT26" s="43"/>
      <c r="AU26" s="40"/>
      <c r="AV26" s="40"/>
      <c r="AW26" s="40"/>
      <c r="AX26" s="40"/>
      <c r="AY26" s="43"/>
      <c r="AZ26" s="40"/>
      <c r="BA26" s="40"/>
      <c r="BB26" s="40"/>
      <c r="BC26" s="40"/>
      <c r="BD26" s="43"/>
      <c r="BE26" s="40"/>
      <c r="BF26" s="40"/>
      <c r="BG26" s="40"/>
      <c r="BH26" s="43"/>
    </row>
    <row r="27" spans="1:60" x14ac:dyDescent="0.25">
      <c r="A27" s="14" t="s">
        <v>24</v>
      </c>
      <c r="B27" s="20" t="s">
        <v>73</v>
      </c>
      <c r="C27" s="20" t="s">
        <v>73</v>
      </c>
      <c r="D27" s="20" t="s">
        <v>73</v>
      </c>
      <c r="E27" s="20" t="s">
        <v>73</v>
      </c>
      <c r="F27" s="20" t="s">
        <v>73</v>
      </c>
      <c r="G27" s="20" t="s">
        <v>73</v>
      </c>
      <c r="H27" s="20" t="s">
        <v>73</v>
      </c>
      <c r="I27" s="20" t="s">
        <v>73</v>
      </c>
      <c r="J27" s="20" t="s">
        <v>73</v>
      </c>
      <c r="K27" s="20" t="s">
        <v>73</v>
      </c>
      <c r="L27" s="20" t="s">
        <v>73</v>
      </c>
      <c r="M27" s="20" t="s">
        <v>73</v>
      </c>
      <c r="N27" s="20" t="s">
        <v>73</v>
      </c>
      <c r="O27" s="20" t="s">
        <v>73</v>
      </c>
      <c r="P27" s="20" t="s">
        <v>73</v>
      </c>
      <c r="Q27" s="20" t="s">
        <v>73</v>
      </c>
      <c r="R27" s="20" t="s">
        <v>73</v>
      </c>
      <c r="S27" s="20" t="s">
        <v>73</v>
      </c>
      <c r="U27" s="40"/>
      <c r="V27" s="40"/>
      <c r="W27" s="40"/>
      <c r="X27" s="40"/>
      <c r="Y27" s="40"/>
      <c r="Z27" s="40"/>
      <c r="AA27" s="43"/>
      <c r="AB27" s="45"/>
      <c r="AC27" s="45"/>
      <c r="AD27" s="45"/>
      <c r="AE27" s="36"/>
      <c r="AF27" s="45"/>
      <c r="AG27" s="45"/>
      <c r="AH27" s="45"/>
      <c r="AI27" s="45"/>
      <c r="AJ27" s="45"/>
      <c r="AK27" s="45"/>
      <c r="AL27" s="45"/>
      <c r="AM27" s="45"/>
      <c r="AN27" s="36"/>
      <c r="AO27" s="48"/>
      <c r="AP27" s="48"/>
      <c r="AQ27" s="48"/>
      <c r="AR27" s="48"/>
      <c r="AS27" s="48"/>
      <c r="AT27" s="43"/>
      <c r="AU27" s="40"/>
      <c r="AV27" s="40"/>
      <c r="AW27" s="40"/>
      <c r="AX27" s="40"/>
      <c r="AY27" s="43"/>
      <c r="AZ27" s="40"/>
      <c r="BA27" s="40"/>
      <c r="BB27" s="40"/>
      <c r="BC27" s="40"/>
      <c r="BD27" s="43"/>
      <c r="BE27" s="40"/>
      <c r="BF27" s="40"/>
      <c r="BG27" s="40"/>
      <c r="BH27" s="43"/>
    </row>
    <row r="28" spans="1:60" x14ac:dyDescent="0.25">
      <c r="A28" s="14" t="s">
        <v>25</v>
      </c>
      <c r="B28" s="20" t="s">
        <v>73</v>
      </c>
      <c r="C28" s="20" t="s">
        <v>73</v>
      </c>
      <c r="D28" s="20">
        <v>100</v>
      </c>
      <c r="E28" s="20">
        <v>93.55</v>
      </c>
      <c r="F28" s="20">
        <v>93.55</v>
      </c>
      <c r="G28" s="20">
        <v>77.42</v>
      </c>
      <c r="H28" s="20">
        <v>70.97</v>
      </c>
      <c r="I28" s="20">
        <v>64.52</v>
      </c>
      <c r="J28" s="20">
        <v>83.87</v>
      </c>
      <c r="K28" s="1">
        <f t="shared" si="0"/>
        <v>73.12</v>
      </c>
      <c r="L28" s="54">
        <f t="shared" si="2"/>
        <v>87.528000000000006</v>
      </c>
      <c r="M28" s="20" t="s">
        <v>73</v>
      </c>
      <c r="N28" s="20" t="s">
        <v>73</v>
      </c>
      <c r="O28" s="20">
        <v>67.739999999999995</v>
      </c>
      <c r="P28" s="20">
        <v>59.68</v>
      </c>
      <c r="Q28" s="20">
        <v>54.84</v>
      </c>
      <c r="R28" s="20">
        <v>90.32</v>
      </c>
      <c r="S28" s="54">
        <f t="shared" si="1"/>
        <v>68.144999999999996</v>
      </c>
      <c r="U28" s="40"/>
      <c r="V28" s="40"/>
      <c r="W28" s="40"/>
      <c r="X28" s="40"/>
      <c r="Y28" s="40"/>
      <c r="Z28" s="40"/>
      <c r="AA28" s="43"/>
      <c r="AB28" s="45"/>
      <c r="AC28" s="45"/>
      <c r="AD28" s="45"/>
      <c r="AE28" s="36"/>
      <c r="AF28" s="45"/>
      <c r="AG28" s="45"/>
      <c r="AH28" s="45"/>
      <c r="AI28" s="45"/>
      <c r="AJ28" s="45"/>
      <c r="AK28" s="45"/>
      <c r="AL28" s="45"/>
      <c r="AM28" s="45"/>
      <c r="AN28" s="36"/>
      <c r="AO28" s="48"/>
      <c r="AP28" s="48"/>
      <c r="AQ28" s="48"/>
      <c r="AR28" s="48"/>
      <c r="AS28" s="48"/>
      <c r="AT28" s="43"/>
      <c r="AU28" s="40"/>
      <c r="AV28" s="40"/>
      <c r="AW28" s="40"/>
      <c r="AX28" s="40"/>
      <c r="AY28" s="43"/>
      <c r="AZ28" s="40"/>
      <c r="BA28" s="40"/>
      <c r="BB28" s="40"/>
      <c r="BC28" s="40"/>
      <c r="BD28" s="43"/>
      <c r="BE28" s="40"/>
      <c r="BF28" s="40"/>
      <c r="BG28" s="40"/>
      <c r="BH28" s="43"/>
    </row>
    <row r="29" spans="1:60" x14ac:dyDescent="0.25">
      <c r="A29" s="14" t="s">
        <v>26</v>
      </c>
      <c r="B29" s="20" t="s">
        <v>73</v>
      </c>
      <c r="C29" s="20" t="s">
        <v>73</v>
      </c>
      <c r="D29" s="20">
        <v>71.430000000000007</v>
      </c>
      <c r="E29" s="20">
        <v>76.19</v>
      </c>
      <c r="F29" s="20">
        <v>52.38</v>
      </c>
      <c r="G29" s="20">
        <v>76.19</v>
      </c>
      <c r="H29" s="20">
        <v>54.76</v>
      </c>
      <c r="I29" s="20">
        <v>42.86</v>
      </c>
      <c r="J29" s="20">
        <v>85.71</v>
      </c>
      <c r="K29" s="1">
        <f t="shared" si="0"/>
        <v>61.109999999999992</v>
      </c>
      <c r="L29" s="54">
        <f t="shared" si="2"/>
        <v>67.460000000000008</v>
      </c>
      <c r="M29" s="20" t="s">
        <v>73</v>
      </c>
      <c r="N29" s="20" t="s">
        <v>73</v>
      </c>
      <c r="O29" s="20">
        <v>64.290000000000006</v>
      </c>
      <c r="P29" s="20">
        <v>61.9</v>
      </c>
      <c r="Q29" s="20">
        <v>45.24</v>
      </c>
      <c r="R29" s="20">
        <v>90.48</v>
      </c>
      <c r="S29" s="54">
        <f t="shared" si="1"/>
        <v>65.477500000000006</v>
      </c>
      <c r="U29" s="40"/>
      <c r="V29" s="40"/>
      <c r="W29" s="40"/>
      <c r="X29" s="40"/>
      <c r="Y29" s="40"/>
      <c r="Z29" s="40"/>
      <c r="AA29" s="43"/>
      <c r="AB29" s="45"/>
      <c r="AC29" s="45"/>
      <c r="AD29" s="45"/>
      <c r="AE29" s="36"/>
      <c r="AF29" s="45"/>
      <c r="AG29" s="45"/>
      <c r="AH29" s="45"/>
      <c r="AI29" s="45"/>
      <c r="AJ29" s="45"/>
      <c r="AK29" s="45"/>
      <c r="AL29" s="45"/>
      <c r="AM29" s="45"/>
      <c r="AN29" s="36"/>
      <c r="AO29" s="48"/>
      <c r="AP29" s="48"/>
      <c r="AQ29" s="48"/>
      <c r="AR29" s="48"/>
      <c r="AS29" s="48"/>
      <c r="AT29" s="43"/>
      <c r="AU29" s="40"/>
      <c r="AV29" s="40"/>
      <c r="AW29" s="40"/>
      <c r="AX29" s="40"/>
      <c r="AY29" s="43"/>
      <c r="AZ29" s="40"/>
      <c r="BA29" s="40"/>
      <c r="BB29" s="40"/>
      <c r="BC29" s="40"/>
      <c r="BD29" s="43"/>
      <c r="BE29" s="40"/>
      <c r="BF29" s="40"/>
      <c r="BG29" s="40"/>
      <c r="BH29" s="43"/>
    </row>
    <row r="30" spans="1:60" x14ac:dyDescent="0.25">
      <c r="A30" s="14" t="s">
        <v>27</v>
      </c>
      <c r="B30" s="20" t="s">
        <v>73</v>
      </c>
      <c r="C30" s="20" t="s">
        <v>73</v>
      </c>
      <c r="D30" s="20">
        <v>100</v>
      </c>
      <c r="E30" s="20">
        <v>78.260000000000005</v>
      </c>
      <c r="F30" s="20">
        <v>95.65</v>
      </c>
      <c r="G30" s="20">
        <v>97.83</v>
      </c>
      <c r="H30" s="20">
        <v>71.739999999999995</v>
      </c>
      <c r="I30" s="20">
        <v>52.17</v>
      </c>
      <c r="J30" s="20">
        <v>95.65</v>
      </c>
      <c r="K30" s="1">
        <f t="shared" si="0"/>
        <v>73.186666666666667</v>
      </c>
      <c r="L30" s="54">
        <f t="shared" si="2"/>
        <v>88.98533333333333</v>
      </c>
      <c r="M30" s="20" t="s">
        <v>73</v>
      </c>
      <c r="N30" s="20" t="s">
        <v>73</v>
      </c>
      <c r="O30" s="20">
        <v>58.7</v>
      </c>
      <c r="P30" s="20">
        <v>56.52</v>
      </c>
      <c r="Q30" s="20">
        <v>23.91</v>
      </c>
      <c r="R30" s="20">
        <v>78.260000000000005</v>
      </c>
      <c r="S30" s="54">
        <f t="shared" si="1"/>
        <v>54.347499999999997</v>
      </c>
      <c r="U30" s="40"/>
      <c r="V30" s="40"/>
      <c r="W30" s="40"/>
      <c r="X30" s="40"/>
      <c r="Y30" s="40"/>
      <c r="Z30" s="40"/>
      <c r="AA30" s="43"/>
      <c r="AB30" s="45"/>
      <c r="AC30" s="45"/>
      <c r="AD30" s="45"/>
      <c r="AE30" s="36"/>
      <c r="AF30" s="45"/>
      <c r="AG30" s="45"/>
      <c r="AH30" s="45"/>
      <c r="AI30" s="45"/>
      <c r="AJ30" s="45"/>
      <c r="AK30" s="45"/>
      <c r="AL30" s="45"/>
      <c r="AM30" s="45"/>
      <c r="AN30" s="36"/>
      <c r="AO30" s="48"/>
      <c r="AP30" s="48"/>
      <c r="AQ30" s="48"/>
      <c r="AR30" s="48"/>
      <c r="AS30" s="48"/>
      <c r="AT30" s="43"/>
      <c r="AU30" s="40"/>
      <c r="AV30" s="40"/>
      <c r="AW30" s="40"/>
      <c r="AX30" s="40"/>
      <c r="AY30" s="43"/>
      <c r="AZ30" s="40"/>
      <c r="BA30" s="40"/>
      <c r="BB30" s="40"/>
      <c r="BC30" s="40"/>
      <c r="BD30" s="43"/>
      <c r="BE30" s="40"/>
      <c r="BF30" s="40"/>
      <c r="BG30" s="40"/>
      <c r="BH30" s="43"/>
    </row>
    <row r="31" spans="1:60" x14ac:dyDescent="0.25">
      <c r="A31" s="14" t="s">
        <v>28</v>
      </c>
      <c r="B31" s="20" t="s">
        <v>73</v>
      </c>
      <c r="C31" s="20" t="s">
        <v>73</v>
      </c>
      <c r="D31" s="20">
        <v>76.319999999999993</v>
      </c>
      <c r="E31" s="20">
        <v>68.42</v>
      </c>
      <c r="F31" s="20">
        <v>63.16</v>
      </c>
      <c r="G31" s="20">
        <v>67.11</v>
      </c>
      <c r="H31" s="20">
        <v>57.89</v>
      </c>
      <c r="I31" s="20">
        <v>52.63</v>
      </c>
      <c r="J31" s="20">
        <v>68.42</v>
      </c>
      <c r="K31" s="1">
        <f t="shared" si="0"/>
        <v>59.646666666666668</v>
      </c>
      <c r="L31" s="54">
        <f t="shared" si="2"/>
        <v>66.931333333333328</v>
      </c>
      <c r="M31" s="20" t="s">
        <v>73</v>
      </c>
      <c r="N31" s="20" t="s">
        <v>73</v>
      </c>
      <c r="O31" s="20">
        <v>60.53</v>
      </c>
      <c r="P31" s="20">
        <v>65.790000000000006</v>
      </c>
      <c r="Q31" s="20">
        <v>47.37</v>
      </c>
      <c r="R31" s="20">
        <v>73.680000000000007</v>
      </c>
      <c r="S31" s="54">
        <f t="shared" si="1"/>
        <v>61.842500000000001</v>
      </c>
      <c r="U31" s="40"/>
      <c r="V31" s="40"/>
      <c r="W31" s="40"/>
      <c r="X31" s="40"/>
      <c r="Y31" s="40"/>
      <c r="Z31" s="40"/>
      <c r="AA31" s="43"/>
      <c r="AB31" s="45"/>
      <c r="AC31" s="45"/>
      <c r="AD31" s="45"/>
      <c r="AE31" s="36"/>
      <c r="AF31" s="45"/>
      <c r="AG31" s="45"/>
      <c r="AH31" s="45"/>
      <c r="AI31" s="45"/>
      <c r="AJ31" s="45"/>
      <c r="AK31" s="45"/>
      <c r="AL31" s="45"/>
      <c r="AM31" s="45"/>
      <c r="AN31" s="36"/>
      <c r="AO31" s="48"/>
      <c r="AP31" s="48"/>
      <c r="AQ31" s="48"/>
      <c r="AR31" s="48"/>
      <c r="AS31" s="48"/>
      <c r="AT31" s="43"/>
      <c r="AU31" s="40"/>
      <c r="AV31" s="40"/>
      <c r="AW31" s="40"/>
      <c r="AX31" s="40"/>
      <c r="AY31" s="43"/>
      <c r="AZ31" s="40"/>
      <c r="BA31" s="40"/>
      <c r="BB31" s="40"/>
      <c r="BC31" s="40"/>
      <c r="BD31" s="43"/>
      <c r="BE31" s="40"/>
      <c r="BF31" s="40"/>
      <c r="BG31" s="40"/>
      <c r="BH31" s="43"/>
    </row>
    <row r="32" spans="1:60" x14ac:dyDescent="0.25">
      <c r="A32" s="14" t="s">
        <v>29</v>
      </c>
      <c r="B32" s="20" t="s">
        <v>73</v>
      </c>
      <c r="C32" s="20" t="s">
        <v>73</v>
      </c>
      <c r="D32" s="20" t="s">
        <v>73</v>
      </c>
      <c r="E32" s="20" t="s">
        <v>73</v>
      </c>
      <c r="F32" s="20" t="s">
        <v>73</v>
      </c>
      <c r="G32" s="20" t="s">
        <v>73</v>
      </c>
      <c r="H32" s="20" t="s">
        <v>73</v>
      </c>
      <c r="I32" s="20" t="s">
        <v>73</v>
      </c>
      <c r="J32" s="20" t="s">
        <v>73</v>
      </c>
      <c r="K32" s="20" t="s">
        <v>73</v>
      </c>
      <c r="L32" s="20" t="s">
        <v>73</v>
      </c>
      <c r="M32" s="20" t="s">
        <v>73</v>
      </c>
      <c r="N32" s="20" t="s">
        <v>73</v>
      </c>
      <c r="O32" s="20" t="s">
        <v>73</v>
      </c>
      <c r="P32" s="20" t="s">
        <v>73</v>
      </c>
      <c r="Q32" s="20" t="s">
        <v>73</v>
      </c>
      <c r="R32" s="20" t="s">
        <v>73</v>
      </c>
      <c r="S32" s="20" t="s">
        <v>73</v>
      </c>
      <c r="U32" s="40"/>
      <c r="V32" s="40"/>
      <c r="W32" s="40"/>
      <c r="X32" s="40"/>
      <c r="Y32" s="40"/>
      <c r="Z32" s="40"/>
      <c r="AA32" s="43"/>
      <c r="AB32" s="45"/>
      <c r="AC32" s="45"/>
      <c r="AD32" s="45"/>
      <c r="AE32" s="36"/>
      <c r="AF32" s="45"/>
      <c r="AG32" s="45"/>
      <c r="AH32" s="45"/>
      <c r="AI32" s="45"/>
      <c r="AJ32" s="45"/>
      <c r="AK32" s="45"/>
      <c r="AL32" s="45"/>
      <c r="AM32" s="45"/>
      <c r="AN32" s="36"/>
      <c r="AO32" s="48"/>
      <c r="AP32" s="48"/>
      <c r="AQ32" s="48"/>
      <c r="AR32" s="48"/>
      <c r="AS32" s="48"/>
      <c r="AT32" s="43"/>
      <c r="AU32" s="40"/>
      <c r="AV32" s="40"/>
      <c r="AW32" s="40"/>
      <c r="AX32" s="40"/>
      <c r="AY32" s="43"/>
      <c r="AZ32" s="40"/>
      <c r="BA32" s="40"/>
      <c r="BB32" s="40"/>
      <c r="BC32" s="40"/>
      <c r="BD32" s="43"/>
      <c r="BE32" s="40"/>
      <c r="BF32" s="40"/>
      <c r="BG32" s="40"/>
      <c r="BH32" s="43"/>
    </row>
    <row r="33" spans="1:60" x14ac:dyDescent="0.25">
      <c r="A33" s="14" t="s">
        <v>30</v>
      </c>
      <c r="B33" s="20" t="s">
        <v>73</v>
      </c>
      <c r="C33" s="20" t="s">
        <v>73</v>
      </c>
      <c r="D33" s="20">
        <v>96.67</v>
      </c>
      <c r="E33" s="20">
        <v>83.33</v>
      </c>
      <c r="F33" s="20">
        <v>88.33</v>
      </c>
      <c r="G33" s="20">
        <v>49.17</v>
      </c>
      <c r="H33" s="20">
        <v>70</v>
      </c>
      <c r="I33" s="20">
        <v>60.83</v>
      </c>
      <c r="J33" s="20">
        <v>93.33</v>
      </c>
      <c r="K33" s="1">
        <f t="shared" si="0"/>
        <v>74.719999999999985</v>
      </c>
      <c r="L33" s="54">
        <f t="shared" si="2"/>
        <v>78.443999999999988</v>
      </c>
      <c r="M33" s="20" t="s">
        <v>73</v>
      </c>
      <c r="N33" s="20" t="s">
        <v>73</v>
      </c>
      <c r="O33" s="20">
        <v>80.83</v>
      </c>
      <c r="P33" s="20">
        <v>80</v>
      </c>
      <c r="Q33" s="20">
        <v>67.5</v>
      </c>
      <c r="R33" s="20">
        <v>95</v>
      </c>
      <c r="S33" s="54">
        <f t="shared" si="1"/>
        <v>80.832499999999996</v>
      </c>
      <c r="U33" s="40"/>
      <c r="V33" s="40"/>
      <c r="W33" s="40"/>
      <c r="X33" s="40"/>
      <c r="Y33" s="40"/>
      <c r="Z33" s="40"/>
      <c r="AA33" s="43"/>
      <c r="AB33" s="45"/>
      <c r="AC33" s="45"/>
      <c r="AD33" s="45"/>
      <c r="AE33" s="36"/>
      <c r="AF33" s="45"/>
      <c r="AG33" s="45"/>
      <c r="AH33" s="45"/>
      <c r="AI33" s="45"/>
      <c r="AJ33" s="45"/>
      <c r="AK33" s="45"/>
      <c r="AL33" s="45"/>
      <c r="AM33" s="45"/>
      <c r="AN33" s="36"/>
      <c r="AO33" s="48"/>
      <c r="AP33" s="48"/>
      <c r="AQ33" s="48"/>
      <c r="AR33" s="48"/>
      <c r="AS33" s="48"/>
      <c r="AT33" s="43"/>
      <c r="AU33" s="40"/>
      <c r="AV33" s="40"/>
      <c r="AW33" s="40"/>
      <c r="AX33" s="40"/>
      <c r="AY33" s="43"/>
      <c r="AZ33" s="40"/>
      <c r="BA33" s="40"/>
      <c r="BB33" s="40"/>
      <c r="BC33" s="40"/>
      <c r="BD33" s="43"/>
      <c r="BE33" s="40"/>
      <c r="BF33" s="40"/>
      <c r="BG33" s="40"/>
      <c r="BH33" s="43"/>
    </row>
    <row r="34" spans="1:60" x14ac:dyDescent="0.25">
      <c r="A34" s="14" t="s">
        <v>31</v>
      </c>
      <c r="B34" s="20" t="s">
        <v>73</v>
      </c>
      <c r="C34" s="20" t="s">
        <v>73</v>
      </c>
      <c r="D34" s="20">
        <v>100</v>
      </c>
      <c r="E34" s="20">
        <v>100</v>
      </c>
      <c r="F34" s="20">
        <v>77.78</v>
      </c>
      <c r="G34" s="20">
        <v>96.3</v>
      </c>
      <c r="H34" s="20">
        <v>48.15</v>
      </c>
      <c r="I34" s="20">
        <v>44.44</v>
      </c>
      <c r="J34" s="20">
        <v>70.37</v>
      </c>
      <c r="K34" s="1">
        <f t="shared" si="0"/>
        <v>54.32</v>
      </c>
      <c r="L34" s="54">
        <f t="shared" si="2"/>
        <v>85.68</v>
      </c>
      <c r="M34" s="20" t="s">
        <v>73</v>
      </c>
      <c r="N34" s="20" t="s">
        <v>73</v>
      </c>
      <c r="O34" s="20">
        <v>83.33</v>
      </c>
      <c r="P34" s="20">
        <v>75.930000000000007</v>
      </c>
      <c r="Q34" s="20">
        <v>72.22</v>
      </c>
      <c r="R34" s="20">
        <v>88.89</v>
      </c>
      <c r="S34" s="54">
        <f t="shared" si="1"/>
        <v>80.092500000000001</v>
      </c>
      <c r="U34" s="40"/>
      <c r="V34" s="40"/>
      <c r="W34" s="40"/>
      <c r="X34" s="40"/>
      <c r="Y34" s="40"/>
      <c r="Z34" s="40"/>
      <c r="AA34" s="43"/>
      <c r="AB34" s="45"/>
      <c r="AC34" s="45"/>
      <c r="AD34" s="45"/>
      <c r="AE34" s="36"/>
      <c r="AF34" s="45"/>
      <c r="AG34" s="45"/>
      <c r="AH34" s="45"/>
      <c r="AI34" s="45"/>
      <c r="AJ34" s="45"/>
      <c r="AK34" s="45"/>
      <c r="AL34" s="45"/>
      <c r="AM34" s="45"/>
      <c r="AN34" s="36"/>
      <c r="AO34" s="48"/>
      <c r="AP34" s="48"/>
      <c r="AQ34" s="48"/>
      <c r="AR34" s="48"/>
      <c r="AS34" s="48"/>
      <c r="AT34" s="43"/>
      <c r="AU34" s="40"/>
      <c r="AV34" s="40"/>
      <c r="AW34" s="40"/>
      <c r="AX34" s="40"/>
      <c r="AY34" s="43"/>
      <c r="AZ34" s="40"/>
      <c r="BA34" s="40"/>
      <c r="BB34" s="40"/>
      <c r="BC34" s="40"/>
      <c r="BD34" s="43"/>
      <c r="BE34" s="40"/>
      <c r="BF34" s="40"/>
      <c r="BG34" s="40"/>
      <c r="BH34" s="43"/>
    </row>
    <row r="35" spans="1:60" x14ac:dyDescent="0.25">
      <c r="A35" s="14" t="s">
        <v>32</v>
      </c>
      <c r="B35" s="20" t="s">
        <v>73</v>
      </c>
      <c r="C35" s="20" t="s">
        <v>73</v>
      </c>
      <c r="D35" s="20">
        <v>91.43</v>
      </c>
      <c r="E35" s="20">
        <v>90</v>
      </c>
      <c r="F35" s="20">
        <v>87.14</v>
      </c>
      <c r="G35" s="20">
        <v>94.29</v>
      </c>
      <c r="H35" s="20">
        <v>62.86</v>
      </c>
      <c r="I35" s="20">
        <v>42.86</v>
      </c>
      <c r="J35" s="20">
        <v>72.86</v>
      </c>
      <c r="K35" s="1">
        <f t="shared" si="0"/>
        <v>59.526666666666664</v>
      </c>
      <c r="L35" s="54">
        <f t="shared" si="2"/>
        <v>84.477333333333348</v>
      </c>
      <c r="M35" s="20" t="s">
        <v>73</v>
      </c>
      <c r="N35" s="20" t="s">
        <v>73</v>
      </c>
      <c r="O35" s="20">
        <v>53.57</v>
      </c>
      <c r="P35" s="20">
        <v>43.57</v>
      </c>
      <c r="Q35" s="20">
        <v>42.86</v>
      </c>
      <c r="R35" s="20">
        <v>62.86</v>
      </c>
      <c r="S35" s="54">
        <f t="shared" si="1"/>
        <v>50.715000000000003</v>
      </c>
      <c r="U35" s="40"/>
      <c r="V35" s="40"/>
      <c r="W35" s="40"/>
      <c r="X35" s="40"/>
      <c r="Y35" s="40"/>
      <c r="Z35" s="40"/>
      <c r="AA35" s="43"/>
      <c r="AB35" s="45"/>
      <c r="AC35" s="45"/>
      <c r="AD35" s="45"/>
      <c r="AE35" s="36"/>
      <c r="AF35" s="45"/>
      <c r="AG35" s="45"/>
      <c r="AH35" s="45"/>
      <c r="AI35" s="45"/>
      <c r="AJ35" s="45"/>
      <c r="AK35" s="45"/>
      <c r="AL35" s="45"/>
      <c r="AM35" s="45"/>
      <c r="AN35" s="36"/>
      <c r="AO35" s="48"/>
      <c r="AP35" s="48"/>
      <c r="AQ35" s="48"/>
      <c r="AR35" s="48"/>
      <c r="AS35" s="48"/>
      <c r="AT35" s="43"/>
      <c r="AU35" s="40"/>
      <c r="AV35" s="40"/>
      <c r="AW35" s="40"/>
      <c r="AX35" s="40"/>
      <c r="AY35" s="43"/>
      <c r="AZ35" s="40"/>
      <c r="BA35" s="40"/>
      <c r="BB35" s="40"/>
      <c r="BC35" s="40"/>
      <c r="BD35" s="43"/>
      <c r="BE35" s="40"/>
      <c r="BF35" s="40"/>
      <c r="BG35" s="40"/>
      <c r="BH35" s="43"/>
    </row>
    <row r="36" spans="1:60" x14ac:dyDescent="0.25">
      <c r="A36" s="14" t="s">
        <v>33</v>
      </c>
      <c r="B36" s="20" t="s">
        <v>73</v>
      </c>
      <c r="C36" s="20" t="s">
        <v>73</v>
      </c>
      <c r="D36" s="20" t="s">
        <v>73</v>
      </c>
      <c r="E36" s="20" t="s">
        <v>73</v>
      </c>
      <c r="F36" s="20" t="s">
        <v>73</v>
      </c>
      <c r="G36" s="20" t="s">
        <v>73</v>
      </c>
      <c r="H36" s="20" t="s">
        <v>73</v>
      </c>
      <c r="I36" s="20" t="s">
        <v>73</v>
      </c>
      <c r="J36" s="20" t="s">
        <v>73</v>
      </c>
      <c r="K36" s="20" t="s">
        <v>73</v>
      </c>
      <c r="L36" s="20" t="s">
        <v>73</v>
      </c>
      <c r="M36" s="20" t="s">
        <v>73</v>
      </c>
      <c r="N36" s="20" t="s">
        <v>73</v>
      </c>
      <c r="O36" s="20" t="s">
        <v>73</v>
      </c>
      <c r="P36" s="20" t="s">
        <v>73</v>
      </c>
      <c r="Q36" s="20" t="s">
        <v>73</v>
      </c>
      <c r="R36" s="20" t="s">
        <v>73</v>
      </c>
      <c r="S36" s="20" t="s">
        <v>73</v>
      </c>
      <c r="U36" s="40"/>
      <c r="V36" s="40"/>
      <c r="W36" s="40"/>
      <c r="X36" s="40"/>
      <c r="Y36" s="40"/>
      <c r="Z36" s="40"/>
      <c r="AA36" s="43"/>
      <c r="AB36" s="45"/>
      <c r="AC36" s="45"/>
      <c r="AD36" s="45"/>
      <c r="AE36" s="36"/>
      <c r="AF36" s="45"/>
      <c r="AG36" s="45"/>
      <c r="AH36" s="45"/>
      <c r="AI36" s="45"/>
      <c r="AJ36" s="45"/>
      <c r="AK36" s="45"/>
      <c r="AL36" s="45"/>
      <c r="AM36" s="45"/>
      <c r="AN36" s="36"/>
      <c r="AO36" s="48"/>
      <c r="AP36" s="48"/>
      <c r="AQ36" s="48"/>
      <c r="AR36" s="48"/>
      <c r="AS36" s="48"/>
      <c r="AT36" s="43"/>
      <c r="AU36" s="40"/>
      <c r="AV36" s="40"/>
      <c r="AW36" s="40"/>
      <c r="AX36" s="40"/>
      <c r="AY36" s="43"/>
      <c r="AZ36" s="40"/>
      <c r="BA36" s="40"/>
      <c r="BB36" s="40"/>
      <c r="BC36" s="40"/>
      <c r="BD36" s="43"/>
      <c r="BE36" s="40"/>
      <c r="BF36" s="40"/>
      <c r="BG36" s="40"/>
      <c r="BH36" s="43"/>
    </row>
    <row r="37" spans="1:60" x14ac:dyDescent="0.25">
      <c r="A37" s="14" t="s">
        <v>57</v>
      </c>
      <c r="B37" s="20" t="s">
        <v>73</v>
      </c>
      <c r="C37" s="20" t="s">
        <v>73</v>
      </c>
      <c r="D37" s="20">
        <v>80</v>
      </c>
      <c r="E37" s="20">
        <v>40</v>
      </c>
      <c r="F37" s="20">
        <v>100</v>
      </c>
      <c r="G37" s="20">
        <v>60</v>
      </c>
      <c r="H37" s="20">
        <v>60</v>
      </c>
      <c r="I37" s="20">
        <v>50</v>
      </c>
      <c r="J37" s="20">
        <v>60</v>
      </c>
      <c r="K37" s="1">
        <f t="shared" si="0"/>
        <v>56.666666666666664</v>
      </c>
      <c r="L37" s="54">
        <f t="shared" si="2"/>
        <v>67.333333333333329</v>
      </c>
      <c r="M37" s="20" t="s">
        <v>73</v>
      </c>
      <c r="N37" s="20" t="s">
        <v>73</v>
      </c>
      <c r="O37" s="20">
        <v>60</v>
      </c>
      <c r="P37" s="20">
        <v>50</v>
      </c>
      <c r="Q37" s="20">
        <v>30</v>
      </c>
      <c r="R37" s="20">
        <v>40</v>
      </c>
      <c r="S37" s="54">
        <f t="shared" si="1"/>
        <v>45</v>
      </c>
      <c r="U37" s="40"/>
      <c r="V37" s="40"/>
      <c r="W37" s="40"/>
      <c r="X37" s="40"/>
      <c r="Y37" s="40"/>
      <c r="Z37" s="40"/>
      <c r="AA37" s="43"/>
      <c r="AB37" s="45"/>
      <c r="AC37" s="45"/>
      <c r="AD37" s="45"/>
      <c r="AE37" s="36"/>
      <c r="AF37" s="45"/>
      <c r="AG37" s="45"/>
      <c r="AH37" s="45"/>
      <c r="AI37" s="45"/>
      <c r="AJ37" s="45"/>
      <c r="AK37" s="45"/>
      <c r="AL37" s="45"/>
      <c r="AM37" s="45"/>
      <c r="AN37" s="36"/>
      <c r="AO37" s="48"/>
      <c r="AP37" s="48"/>
      <c r="AQ37" s="48"/>
      <c r="AR37" s="48"/>
      <c r="AS37" s="48"/>
      <c r="AT37" s="43"/>
      <c r="AU37" s="40"/>
      <c r="AV37" s="40"/>
      <c r="AW37" s="40"/>
      <c r="AX37" s="40"/>
      <c r="AY37" s="43"/>
      <c r="AZ37" s="40"/>
      <c r="BA37" s="40"/>
      <c r="BB37" s="40"/>
      <c r="BC37" s="40"/>
      <c r="BD37" s="43"/>
      <c r="BE37" s="40"/>
      <c r="BF37" s="40"/>
      <c r="BG37" s="40"/>
      <c r="BH37" s="43"/>
    </row>
    <row r="38" spans="1:60" x14ac:dyDescent="0.25">
      <c r="A38" s="14" t="s">
        <v>34</v>
      </c>
      <c r="B38" s="20" t="s">
        <v>73</v>
      </c>
      <c r="C38" s="20" t="s">
        <v>73</v>
      </c>
      <c r="D38" s="20">
        <v>94.7</v>
      </c>
      <c r="E38" s="20">
        <v>89.77</v>
      </c>
      <c r="F38" s="20">
        <v>79.17</v>
      </c>
      <c r="G38" s="20">
        <v>76.52</v>
      </c>
      <c r="H38" s="20">
        <v>70.27</v>
      </c>
      <c r="I38" s="20">
        <v>59.85</v>
      </c>
      <c r="J38" s="20">
        <v>77.650000000000006</v>
      </c>
      <c r="K38" s="1">
        <f t="shared" si="0"/>
        <v>69.256666666666675</v>
      </c>
      <c r="L38" s="54">
        <f t="shared" si="2"/>
        <v>81.88333333333334</v>
      </c>
      <c r="M38" s="20" t="s">
        <v>73</v>
      </c>
      <c r="N38" s="20" t="s">
        <v>73</v>
      </c>
      <c r="O38" s="20">
        <v>60.61</v>
      </c>
      <c r="P38" s="20">
        <v>55.68</v>
      </c>
      <c r="Q38" s="20">
        <v>46.02</v>
      </c>
      <c r="R38" s="20">
        <v>71.97</v>
      </c>
      <c r="S38" s="54">
        <f t="shared" si="1"/>
        <v>58.57</v>
      </c>
      <c r="U38" s="40"/>
      <c r="V38" s="40"/>
      <c r="W38" s="40"/>
      <c r="X38" s="40"/>
      <c r="Y38" s="40"/>
      <c r="Z38" s="40"/>
      <c r="AA38" s="43"/>
      <c r="AB38" s="45"/>
      <c r="AC38" s="45"/>
      <c r="AD38" s="45"/>
      <c r="AE38" s="36"/>
      <c r="AF38" s="45"/>
      <c r="AG38" s="45"/>
      <c r="AH38" s="45"/>
      <c r="AI38" s="45"/>
      <c r="AJ38" s="45"/>
      <c r="AK38" s="45"/>
      <c r="AL38" s="45"/>
      <c r="AM38" s="45"/>
      <c r="AN38" s="36"/>
      <c r="AO38" s="48"/>
      <c r="AP38" s="48"/>
      <c r="AQ38" s="48"/>
      <c r="AR38" s="48"/>
      <c r="AS38" s="48"/>
      <c r="AT38" s="43"/>
      <c r="AU38" s="40"/>
      <c r="AV38" s="40"/>
      <c r="AW38" s="40"/>
      <c r="AX38" s="40"/>
      <c r="AY38" s="43"/>
      <c r="AZ38" s="40"/>
      <c r="BA38" s="40"/>
      <c r="BB38" s="40"/>
      <c r="BC38" s="40"/>
      <c r="BD38" s="43"/>
      <c r="BE38" s="40"/>
      <c r="BF38" s="40"/>
      <c r="BG38" s="40"/>
      <c r="BH38" s="43"/>
    </row>
    <row r="39" spans="1:60" x14ac:dyDescent="0.25">
      <c r="A39" s="14" t="s">
        <v>35</v>
      </c>
      <c r="B39" s="20" t="s">
        <v>73</v>
      </c>
      <c r="C39" s="20" t="s">
        <v>73</v>
      </c>
      <c r="D39" s="20">
        <v>87.5</v>
      </c>
      <c r="E39" s="20">
        <v>68.75</v>
      </c>
      <c r="F39" s="20">
        <v>68.75</v>
      </c>
      <c r="G39" s="20">
        <v>43.75</v>
      </c>
      <c r="H39" s="20">
        <v>81.25</v>
      </c>
      <c r="I39" s="20">
        <v>62.5</v>
      </c>
      <c r="J39" s="20">
        <v>81.25</v>
      </c>
      <c r="K39" s="1">
        <f t="shared" si="0"/>
        <v>75</v>
      </c>
      <c r="L39" s="54">
        <f t="shared" si="2"/>
        <v>68.75</v>
      </c>
      <c r="M39" s="20" t="s">
        <v>73</v>
      </c>
      <c r="N39" s="20" t="s">
        <v>73</v>
      </c>
      <c r="O39" s="20">
        <v>65.63</v>
      </c>
      <c r="P39" s="20">
        <v>50</v>
      </c>
      <c r="Q39" s="20">
        <v>37.5</v>
      </c>
      <c r="R39" s="20">
        <v>43.75</v>
      </c>
      <c r="S39" s="54">
        <f t="shared" si="1"/>
        <v>49.22</v>
      </c>
      <c r="U39" s="40"/>
      <c r="V39" s="40"/>
      <c r="W39" s="40"/>
      <c r="X39" s="40"/>
      <c r="Y39" s="40"/>
      <c r="Z39" s="40"/>
      <c r="AA39" s="43"/>
      <c r="AB39" s="45"/>
      <c r="AC39" s="45"/>
      <c r="AD39" s="45"/>
      <c r="AE39" s="36"/>
      <c r="AF39" s="45"/>
      <c r="AG39" s="45"/>
      <c r="AH39" s="45"/>
      <c r="AI39" s="45"/>
      <c r="AJ39" s="45"/>
      <c r="AK39" s="45"/>
      <c r="AL39" s="45"/>
      <c r="AM39" s="45"/>
      <c r="AN39" s="36"/>
      <c r="AO39" s="48"/>
      <c r="AP39" s="48"/>
      <c r="AQ39" s="48"/>
      <c r="AR39" s="48"/>
      <c r="AS39" s="48"/>
      <c r="AT39" s="43"/>
      <c r="AU39" s="40"/>
      <c r="AV39" s="40"/>
      <c r="AW39" s="40"/>
      <c r="AX39" s="40"/>
      <c r="AY39" s="43"/>
      <c r="AZ39" s="40"/>
      <c r="BA39" s="40"/>
      <c r="BB39" s="40"/>
      <c r="BC39" s="40"/>
      <c r="BD39" s="43"/>
      <c r="BE39" s="40"/>
      <c r="BF39" s="40"/>
      <c r="BG39" s="40"/>
      <c r="BH39" s="43"/>
    </row>
    <row r="40" spans="1:60" x14ac:dyDescent="0.25">
      <c r="A40" s="14" t="s">
        <v>36</v>
      </c>
      <c r="B40" s="20" t="s">
        <v>73</v>
      </c>
      <c r="C40" s="20" t="s">
        <v>73</v>
      </c>
      <c r="D40" s="20">
        <v>87.84</v>
      </c>
      <c r="E40" s="20">
        <v>72.97</v>
      </c>
      <c r="F40" s="20">
        <v>83.78</v>
      </c>
      <c r="G40" s="20">
        <v>75</v>
      </c>
      <c r="H40" s="20">
        <v>53.38</v>
      </c>
      <c r="I40" s="20">
        <v>46.62</v>
      </c>
      <c r="J40" s="20">
        <v>60.81</v>
      </c>
      <c r="K40" s="1">
        <f t="shared" si="0"/>
        <v>53.603333333333332</v>
      </c>
      <c r="L40" s="54">
        <f t="shared" si="2"/>
        <v>74.638666666666666</v>
      </c>
      <c r="M40" s="20" t="s">
        <v>73</v>
      </c>
      <c r="N40" s="20" t="s">
        <v>73</v>
      </c>
      <c r="O40" s="20">
        <v>66.89</v>
      </c>
      <c r="P40" s="20">
        <v>51.35</v>
      </c>
      <c r="Q40" s="20">
        <v>50</v>
      </c>
      <c r="R40" s="20">
        <v>79.73</v>
      </c>
      <c r="S40" s="54">
        <f t="shared" si="1"/>
        <v>61.992500000000007</v>
      </c>
      <c r="U40" s="40"/>
      <c r="V40" s="40"/>
      <c r="W40" s="40"/>
      <c r="X40" s="40"/>
      <c r="Y40" s="40"/>
      <c r="Z40" s="40"/>
      <c r="AA40" s="43"/>
      <c r="AB40" s="45"/>
      <c r="AC40" s="45"/>
      <c r="AD40" s="45"/>
      <c r="AE40" s="36"/>
      <c r="AF40" s="45"/>
      <c r="AG40" s="45"/>
      <c r="AH40" s="45"/>
      <c r="AI40" s="45"/>
      <c r="AJ40" s="45"/>
      <c r="AK40" s="45"/>
      <c r="AL40" s="45"/>
      <c r="AM40" s="45"/>
      <c r="AN40" s="36"/>
      <c r="AO40" s="48"/>
      <c r="AP40" s="48"/>
      <c r="AQ40" s="48"/>
      <c r="AR40" s="48"/>
      <c r="AS40" s="48"/>
      <c r="AT40" s="43"/>
      <c r="AU40" s="40"/>
      <c r="AV40" s="40"/>
      <c r="AW40" s="40"/>
      <c r="AX40" s="40"/>
      <c r="AY40" s="43"/>
      <c r="AZ40" s="40"/>
      <c r="BA40" s="40"/>
      <c r="BB40" s="40"/>
      <c r="BC40" s="40"/>
      <c r="BD40" s="43"/>
      <c r="BE40" s="40"/>
      <c r="BF40" s="40"/>
      <c r="BG40" s="40"/>
      <c r="BH40" s="43"/>
    </row>
  </sheetData>
  <mergeCells count="5">
    <mergeCell ref="D3:L3"/>
    <mergeCell ref="O3:S3"/>
    <mergeCell ref="M2:S2"/>
    <mergeCell ref="B1:S1"/>
    <mergeCell ref="B2:L2"/>
  </mergeCells>
  <conditionalFormatting sqref="D5:L6 D8:L12 D14:L16 D18:L18 D20:L26 D28:L31 D33:L35 D37:L40">
    <cfRule type="cellIs" dxfId="11" priority="4" operator="greaterThan">
      <formula>89.44</formula>
    </cfRule>
    <cfRule type="cellIs" dxfId="10" priority="3" operator="lessThan">
      <formula>59.44</formula>
    </cfRule>
  </conditionalFormatting>
  <conditionalFormatting sqref="O5:S6 O8:S12 O14:S16 O18:S18 O20:S26 O28:S31 O33:S35 O37:S40">
    <cfRule type="cellIs" dxfId="9" priority="2" operator="greaterThan">
      <formula>59.44</formula>
    </cfRule>
  </conditionalFormatting>
  <conditionalFormatting sqref="O5:S6 O8:S12 O14:S16 O18:S18 O20:S26 O28:S31 O33:S35 O37:S40">
    <cfRule type="cellIs" dxfId="8" priority="1" operator="lessThan">
      <formula>39.44</formula>
    </cfRule>
  </conditionalFormatting>
  <pageMargins left="0.7" right="0.7" top="0.75" bottom="0.75" header="0.3" footer="0.3"/>
  <pageSetup paperSize="9" orientation="portrait" r:id="rId1"/>
  <ignoredErrors>
    <ignoredError sqref="K5:K6 K8:K9 K14:K16 K18 K20:K26 K28:K31 K33:K35 K37:K40 L5:L6 L8:L10 L14:L16 L18 L20:L26 L28:L31 L33:L35 L37:L40 L12 K11:K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Q40"/>
  <sheetViews>
    <sheetView zoomScaleNormal="100" workbookViewId="0"/>
  </sheetViews>
  <sheetFormatPr defaultRowHeight="15" x14ac:dyDescent="0.25"/>
  <cols>
    <col min="1" max="1" width="40" bestFit="1" customWidth="1"/>
    <col min="20" max="48" width="9.140625" style="45"/>
    <col min="49" max="49" width="9.85546875" style="45" customWidth="1"/>
    <col min="50" max="57" width="9.140625" style="45"/>
    <col min="58" max="58" width="9.85546875" style="45" bestFit="1" customWidth="1"/>
    <col min="59" max="68" width="9.140625" style="45"/>
  </cols>
  <sheetData>
    <row r="1" spans="1:69" x14ac:dyDescent="0.25">
      <c r="A1" s="29" t="s">
        <v>0</v>
      </c>
      <c r="B1" s="76" t="s">
        <v>39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8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</row>
    <row r="2" spans="1:69" x14ac:dyDescent="0.25">
      <c r="A2" s="17" t="s">
        <v>40</v>
      </c>
      <c r="B2" s="76" t="s">
        <v>41</v>
      </c>
      <c r="C2" s="77"/>
      <c r="D2" s="77"/>
      <c r="E2" s="77"/>
      <c r="F2" s="77"/>
      <c r="G2" s="77"/>
      <c r="H2" s="77"/>
      <c r="I2" s="77"/>
      <c r="J2" s="77"/>
      <c r="K2" s="77"/>
      <c r="L2" s="78"/>
      <c r="M2" s="76" t="s">
        <v>42</v>
      </c>
      <c r="N2" s="77"/>
      <c r="O2" s="77"/>
      <c r="P2" s="77"/>
      <c r="Q2" s="77"/>
      <c r="R2" s="77"/>
      <c r="S2" s="78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</row>
    <row r="3" spans="1:69" x14ac:dyDescent="0.25">
      <c r="A3" s="29" t="s">
        <v>3</v>
      </c>
      <c r="B3" s="31">
        <v>2023</v>
      </c>
      <c r="C3" s="31">
        <v>2024</v>
      </c>
      <c r="D3" s="76">
        <v>2025</v>
      </c>
      <c r="E3" s="77"/>
      <c r="F3" s="77"/>
      <c r="G3" s="77"/>
      <c r="H3" s="77"/>
      <c r="I3" s="77"/>
      <c r="J3" s="77"/>
      <c r="K3" s="77"/>
      <c r="L3" s="78"/>
      <c r="M3" s="31">
        <v>2023</v>
      </c>
      <c r="N3" s="31">
        <v>2024</v>
      </c>
      <c r="O3" s="76">
        <v>2025</v>
      </c>
      <c r="P3" s="77"/>
      <c r="Q3" s="77"/>
      <c r="R3" s="77"/>
      <c r="S3" s="78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9"/>
      <c r="BO3" s="39"/>
      <c r="BP3" s="39"/>
    </row>
    <row r="4" spans="1:69" s="15" customFormat="1" x14ac:dyDescent="0.25">
      <c r="A4" s="16" t="s">
        <v>59</v>
      </c>
      <c r="B4" s="57" t="s">
        <v>60</v>
      </c>
      <c r="C4" s="57" t="s">
        <v>60</v>
      </c>
      <c r="D4" s="30" t="s">
        <v>62</v>
      </c>
      <c r="E4" s="30" t="s">
        <v>63</v>
      </c>
      <c r="F4" s="30" t="s">
        <v>64</v>
      </c>
      <c r="G4" s="30" t="s">
        <v>65</v>
      </c>
      <c r="H4" s="30" t="s">
        <v>66</v>
      </c>
      <c r="I4" s="30" t="s">
        <v>67</v>
      </c>
      <c r="J4" s="30" t="s">
        <v>68</v>
      </c>
      <c r="K4" s="16" t="s">
        <v>86</v>
      </c>
      <c r="L4" s="16" t="s">
        <v>55</v>
      </c>
      <c r="M4" s="57" t="s">
        <v>60</v>
      </c>
      <c r="N4" s="57" t="s">
        <v>60</v>
      </c>
      <c r="O4" s="30" t="s">
        <v>69</v>
      </c>
      <c r="P4" s="30" t="s">
        <v>70</v>
      </c>
      <c r="Q4" s="30" t="s">
        <v>71</v>
      </c>
      <c r="R4" s="30" t="s">
        <v>72</v>
      </c>
      <c r="S4" s="16" t="s">
        <v>55</v>
      </c>
      <c r="T4" s="36"/>
      <c r="U4" s="36"/>
      <c r="V4" s="36"/>
      <c r="W4" s="36"/>
      <c r="X4" s="36"/>
      <c r="Y4" s="36"/>
      <c r="Z4" s="36"/>
      <c r="AA4" s="39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9"/>
      <c r="AR4" s="36"/>
      <c r="AS4" s="36"/>
      <c r="AT4" s="36"/>
      <c r="AU4" s="50"/>
      <c r="AV4" s="50"/>
      <c r="AW4" s="39"/>
      <c r="AX4" s="36"/>
      <c r="AY4" s="36"/>
      <c r="AZ4" s="39"/>
      <c r="BA4" s="36"/>
      <c r="BB4" s="36"/>
      <c r="BC4" s="36"/>
      <c r="BD4" s="50"/>
      <c r="BE4" s="50"/>
      <c r="BF4" s="51"/>
      <c r="BG4" s="36"/>
      <c r="BH4" s="36"/>
      <c r="BI4" s="39"/>
      <c r="BJ4" s="36"/>
      <c r="BK4" s="36"/>
      <c r="BL4" s="36"/>
      <c r="BM4" s="39"/>
      <c r="BN4" s="36"/>
      <c r="BO4" s="36"/>
      <c r="BP4" s="52"/>
      <c r="BQ4" s="26"/>
    </row>
    <row r="5" spans="1:69" x14ac:dyDescent="0.25">
      <c r="A5" s="13" t="s">
        <v>58</v>
      </c>
      <c r="B5" s="20" t="s">
        <v>73</v>
      </c>
      <c r="C5" s="20" t="s">
        <v>73</v>
      </c>
      <c r="D5" s="20">
        <v>87.04</v>
      </c>
      <c r="E5" s="20">
        <v>84.41</v>
      </c>
      <c r="F5" s="20">
        <v>90.29</v>
      </c>
      <c r="G5" s="20">
        <v>73.489999999999995</v>
      </c>
      <c r="H5" s="20">
        <v>70.12</v>
      </c>
      <c r="I5" s="20">
        <v>59.26</v>
      </c>
      <c r="J5" s="20">
        <v>79.66</v>
      </c>
      <c r="K5" s="1">
        <f>AVERAGE(H5:J5)</f>
        <v>69.679999999999993</v>
      </c>
      <c r="L5" s="54">
        <f>AVERAGE(K5,D5:G5)</f>
        <v>80.981999999999999</v>
      </c>
      <c r="M5" s="20" t="s">
        <v>73</v>
      </c>
      <c r="N5" s="20" t="s">
        <v>73</v>
      </c>
      <c r="O5" s="20">
        <v>64.72</v>
      </c>
      <c r="P5" s="20">
        <v>53.36</v>
      </c>
      <c r="Q5" s="20">
        <v>51.53</v>
      </c>
      <c r="R5" s="20">
        <v>69.599999999999994</v>
      </c>
      <c r="S5" s="27">
        <f>AVERAGE(O5:R5)</f>
        <v>59.802500000000002</v>
      </c>
      <c r="T5" s="40"/>
      <c r="U5" s="40"/>
      <c r="V5" s="40"/>
      <c r="W5" s="40"/>
      <c r="X5" s="40"/>
      <c r="Y5" s="40"/>
      <c r="Z5" s="40"/>
      <c r="AA5" s="43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3"/>
      <c r="AR5" s="40"/>
      <c r="AS5" s="40"/>
      <c r="AT5" s="40"/>
      <c r="AU5" s="40"/>
      <c r="AV5" s="40"/>
      <c r="AW5" s="36"/>
      <c r="AX5" s="40"/>
      <c r="AY5" s="40"/>
      <c r="AZ5" s="43"/>
      <c r="BA5" s="40"/>
      <c r="BB5" s="40"/>
      <c r="BC5" s="40"/>
      <c r="BD5" s="40"/>
      <c r="BE5" s="40"/>
      <c r="BF5" s="36"/>
      <c r="BG5" s="40"/>
      <c r="BH5" s="40"/>
      <c r="BI5" s="43"/>
      <c r="BJ5" s="40"/>
      <c r="BK5" s="40"/>
      <c r="BL5" s="40"/>
      <c r="BM5" s="43"/>
      <c r="BN5" s="40"/>
      <c r="BO5" s="40"/>
      <c r="BP5" s="51"/>
    </row>
    <row r="6" spans="1:69" s="2" customFormat="1" x14ac:dyDescent="0.25">
      <c r="A6" s="22" t="s">
        <v>4</v>
      </c>
      <c r="B6" s="24" t="s">
        <v>73</v>
      </c>
      <c r="C6" s="24" t="s">
        <v>73</v>
      </c>
      <c r="D6" s="24">
        <v>90.04</v>
      </c>
      <c r="E6" s="24">
        <v>87.84</v>
      </c>
      <c r="F6" s="24">
        <v>89.73</v>
      </c>
      <c r="G6" s="24">
        <v>72.39</v>
      </c>
      <c r="H6" s="24">
        <v>70.37</v>
      </c>
      <c r="I6" s="24">
        <v>59.85</v>
      </c>
      <c r="J6" s="24">
        <v>79.09</v>
      </c>
      <c r="K6" s="23">
        <f t="shared" ref="K6:K40" si="0">AVERAGE(H6:J6)</f>
        <v>69.77</v>
      </c>
      <c r="L6" s="23">
        <f t="shared" ref="L6:L40" si="1">AVERAGE(K6,D6:G6)</f>
        <v>81.953999999999994</v>
      </c>
      <c r="M6" s="24" t="s">
        <v>73</v>
      </c>
      <c r="N6" s="24" t="s">
        <v>73</v>
      </c>
      <c r="O6" s="24">
        <v>61.51</v>
      </c>
      <c r="P6" s="24">
        <v>50.65</v>
      </c>
      <c r="Q6" s="24">
        <v>47.42</v>
      </c>
      <c r="R6" s="24">
        <v>66.709999999999994</v>
      </c>
      <c r="S6" s="23">
        <f t="shared" ref="S6:S40" si="2">AVERAGE(O6:R6)</f>
        <v>56.572499999999991</v>
      </c>
      <c r="T6" s="39"/>
      <c r="U6" s="39"/>
      <c r="V6" s="39"/>
      <c r="W6" s="39"/>
      <c r="X6" s="39"/>
      <c r="Y6" s="39"/>
      <c r="Z6" s="39"/>
      <c r="AA6" s="43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43"/>
      <c r="AR6" s="39"/>
      <c r="AS6" s="39"/>
      <c r="AT6" s="39"/>
      <c r="AU6" s="39"/>
      <c r="AV6" s="39"/>
      <c r="AW6" s="39"/>
      <c r="AX6" s="39"/>
      <c r="AY6" s="39"/>
      <c r="AZ6" s="43"/>
      <c r="BA6" s="39"/>
      <c r="BB6" s="39"/>
      <c r="BC6" s="39"/>
      <c r="BD6" s="39"/>
      <c r="BE6" s="39"/>
      <c r="BF6" s="39"/>
      <c r="BG6" s="39"/>
      <c r="BH6" s="39"/>
      <c r="BI6" s="43"/>
      <c r="BJ6" s="39"/>
      <c r="BK6" s="39"/>
      <c r="BL6" s="39"/>
      <c r="BM6" s="43"/>
      <c r="BN6" s="39"/>
      <c r="BO6" s="39"/>
      <c r="BP6" s="39"/>
    </row>
    <row r="7" spans="1:69" x14ac:dyDescent="0.25">
      <c r="A7" s="14" t="s">
        <v>5</v>
      </c>
      <c r="B7" s="20" t="s">
        <v>73</v>
      </c>
      <c r="C7" s="20" t="s">
        <v>73</v>
      </c>
      <c r="D7" s="20" t="s">
        <v>73</v>
      </c>
      <c r="E7" s="20" t="s">
        <v>73</v>
      </c>
      <c r="F7" s="20" t="s">
        <v>73</v>
      </c>
      <c r="G7" s="20" t="s">
        <v>73</v>
      </c>
      <c r="H7" s="20" t="s">
        <v>73</v>
      </c>
      <c r="I7" s="20" t="s">
        <v>73</v>
      </c>
      <c r="J7" s="20" t="s">
        <v>73</v>
      </c>
      <c r="K7" s="20" t="s">
        <v>73</v>
      </c>
      <c r="L7" s="20" t="s">
        <v>73</v>
      </c>
      <c r="M7" s="20" t="s">
        <v>73</v>
      </c>
      <c r="N7" s="20" t="s">
        <v>73</v>
      </c>
      <c r="O7" s="20" t="s">
        <v>73</v>
      </c>
      <c r="P7" s="20" t="s">
        <v>73</v>
      </c>
      <c r="Q7" s="20" t="s">
        <v>73</v>
      </c>
      <c r="R7" s="20" t="s">
        <v>73</v>
      </c>
      <c r="S7" s="20" t="s">
        <v>73</v>
      </c>
      <c r="T7" s="40"/>
      <c r="U7" s="40"/>
      <c r="V7" s="40"/>
      <c r="W7" s="40"/>
      <c r="X7" s="40"/>
      <c r="Y7" s="40"/>
      <c r="Z7" s="40"/>
      <c r="AA7" s="43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3"/>
      <c r="AR7" s="40"/>
      <c r="AS7" s="40"/>
      <c r="AT7" s="40"/>
      <c r="AU7" s="40"/>
      <c r="AV7" s="40"/>
      <c r="AW7" s="36"/>
      <c r="AX7" s="40"/>
      <c r="AY7" s="40"/>
      <c r="AZ7" s="43"/>
      <c r="BA7" s="40"/>
      <c r="BB7" s="40"/>
      <c r="BC7" s="40"/>
      <c r="BD7" s="40"/>
      <c r="BE7" s="40"/>
      <c r="BF7" s="36"/>
      <c r="BG7" s="40"/>
      <c r="BH7" s="40"/>
      <c r="BI7" s="43"/>
      <c r="BJ7" s="40"/>
      <c r="BK7" s="40"/>
      <c r="BL7" s="40"/>
      <c r="BM7" s="43"/>
      <c r="BN7" s="40"/>
      <c r="BO7" s="40"/>
      <c r="BP7" s="51"/>
    </row>
    <row r="8" spans="1:69" x14ac:dyDescent="0.25">
      <c r="A8" s="14" t="s">
        <v>6</v>
      </c>
      <c r="B8" s="20" t="s">
        <v>73</v>
      </c>
      <c r="C8" s="20" t="s">
        <v>73</v>
      </c>
      <c r="D8" s="20">
        <v>89.56</v>
      </c>
      <c r="E8" s="20">
        <v>85.64</v>
      </c>
      <c r="F8" s="20">
        <v>88.77</v>
      </c>
      <c r="G8" s="20">
        <v>67.430000000000007</v>
      </c>
      <c r="H8" s="20">
        <v>70.040000000000006</v>
      </c>
      <c r="I8" s="20">
        <v>59.53</v>
      </c>
      <c r="J8" s="20">
        <v>79.37</v>
      </c>
      <c r="K8" s="1">
        <f t="shared" si="0"/>
        <v>69.646666666666661</v>
      </c>
      <c r="L8" s="54">
        <f t="shared" si="1"/>
        <v>80.209333333333319</v>
      </c>
      <c r="M8" s="20" t="s">
        <v>73</v>
      </c>
      <c r="N8" s="20" t="s">
        <v>73</v>
      </c>
      <c r="O8" s="20">
        <v>58.29</v>
      </c>
      <c r="P8" s="20">
        <v>48.11</v>
      </c>
      <c r="Q8" s="20">
        <v>46.34</v>
      </c>
      <c r="R8" s="20">
        <v>62.92</v>
      </c>
      <c r="S8" s="27">
        <f t="shared" si="2"/>
        <v>53.915000000000006</v>
      </c>
      <c r="T8" s="40"/>
      <c r="U8" s="40"/>
      <c r="V8" s="40"/>
      <c r="W8" s="40"/>
      <c r="X8" s="40"/>
      <c r="Y8" s="40"/>
      <c r="Z8" s="40"/>
      <c r="AA8" s="43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3"/>
      <c r="AR8" s="40"/>
      <c r="AS8" s="40"/>
      <c r="AT8" s="40"/>
      <c r="AU8" s="40"/>
      <c r="AV8" s="40"/>
      <c r="AW8" s="36"/>
      <c r="AX8" s="40"/>
      <c r="AY8" s="40"/>
      <c r="AZ8" s="43"/>
      <c r="BA8" s="40"/>
      <c r="BB8" s="40"/>
      <c r="BC8" s="40"/>
      <c r="BD8" s="40"/>
      <c r="BE8" s="40"/>
      <c r="BF8" s="36"/>
      <c r="BG8" s="40"/>
      <c r="BH8" s="40"/>
      <c r="BI8" s="43"/>
      <c r="BJ8" s="40"/>
      <c r="BK8" s="40"/>
      <c r="BL8" s="40"/>
      <c r="BM8" s="43"/>
      <c r="BN8" s="40"/>
      <c r="BO8" s="40"/>
      <c r="BP8" s="51"/>
    </row>
    <row r="9" spans="1:69" x14ac:dyDescent="0.25">
      <c r="A9" s="14" t="s">
        <v>7</v>
      </c>
      <c r="B9" s="20" t="s">
        <v>73</v>
      </c>
      <c r="C9" s="20" t="s">
        <v>73</v>
      </c>
      <c r="D9" s="20">
        <v>90.23</v>
      </c>
      <c r="E9" s="20">
        <v>89.47</v>
      </c>
      <c r="F9" s="20">
        <v>96.99</v>
      </c>
      <c r="G9" s="20">
        <v>86.84</v>
      </c>
      <c r="H9" s="20">
        <v>82.71</v>
      </c>
      <c r="I9" s="20">
        <v>67.290000000000006</v>
      </c>
      <c r="J9" s="20">
        <v>84.96</v>
      </c>
      <c r="K9" s="1">
        <f t="shared" si="0"/>
        <v>78.319999999999993</v>
      </c>
      <c r="L9" s="54">
        <f t="shared" si="1"/>
        <v>88.37</v>
      </c>
      <c r="M9" s="20" t="s">
        <v>73</v>
      </c>
      <c r="N9" s="20" t="s">
        <v>73</v>
      </c>
      <c r="O9" s="20">
        <v>66.17</v>
      </c>
      <c r="P9" s="20">
        <v>54.89</v>
      </c>
      <c r="Q9" s="20">
        <v>50.75</v>
      </c>
      <c r="R9" s="20">
        <v>66.92</v>
      </c>
      <c r="S9" s="27">
        <f t="shared" si="2"/>
        <v>59.682500000000005</v>
      </c>
      <c r="T9" s="40"/>
      <c r="U9" s="40"/>
      <c r="V9" s="40"/>
      <c r="W9" s="40"/>
      <c r="X9" s="40"/>
      <c r="Y9" s="40"/>
      <c r="Z9" s="40"/>
      <c r="AA9" s="43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3"/>
      <c r="AR9" s="40"/>
      <c r="AS9" s="40"/>
      <c r="AT9" s="40"/>
      <c r="AU9" s="40"/>
      <c r="AV9" s="40"/>
      <c r="AW9" s="36"/>
      <c r="AX9" s="40"/>
      <c r="AY9" s="40"/>
      <c r="AZ9" s="43"/>
      <c r="BA9" s="40"/>
      <c r="BB9" s="40"/>
      <c r="BC9" s="40"/>
      <c r="BD9" s="40"/>
      <c r="BE9" s="40"/>
      <c r="BF9" s="36"/>
      <c r="BG9" s="40"/>
      <c r="BH9" s="40"/>
      <c r="BI9" s="43"/>
      <c r="BJ9" s="40"/>
      <c r="BK9" s="40"/>
      <c r="BL9" s="40"/>
      <c r="BM9" s="43"/>
      <c r="BN9" s="40"/>
      <c r="BO9" s="40"/>
      <c r="BP9" s="51"/>
    </row>
    <row r="10" spans="1:69" x14ac:dyDescent="0.25">
      <c r="A10" s="14" t="s">
        <v>8</v>
      </c>
      <c r="B10" s="20" t="s">
        <v>73</v>
      </c>
      <c r="C10" s="20" t="s">
        <v>73</v>
      </c>
      <c r="D10" s="20">
        <v>95.45</v>
      </c>
      <c r="E10" s="20">
        <v>95.45</v>
      </c>
      <c r="F10" s="20">
        <v>100</v>
      </c>
      <c r="G10" s="20">
        <v>75</v>
      </c>
      <c r="H10" s="20">
        <v>79.55</v>
      </c>
      <c r="I10" s="20">
        <v>72.73</v>
      </c>
      <c r="J10" s="20">
        <v>86.36</v>
      </c>
      <c r="K10" s="1">
        <f t="shared" si="0"/>
        <v>79.546666666666667</v>
      </c>
      <c r="L10" s="54">
        <f t="shared" si="1"/>
        <v>89.089333333333329</v>
      </c>
      <c r="M10" s="20" t="s">
        <v>73</v>
      </c>
      <c r="N10" s="20" t="s">
        <v>73</v>
      </c>
      <c r="O10" s="20">
        <v>75</v>
      </c>
      <c r="P10" s="20">
        <v>65.91</v>
      </c>
      <c r="Q10" s="20">
        <v>56.82</v>
      </c>
      <c r="R10" s="20">
        <v>95.45</v>
      </c>
      <c r="S10" s="27">
        <f t="shared" si="2"/>
        <v>73.295000000000002</v>
      </c>
      <c r="T10" s="40"/>
      <c r="U10" s="40"/>
      <c r="V10" s="40"/>
      <c r="W10" s="40"/>
      <c r="X10" s="40"/>
      <c r="Y10" s="40"/>
      <c r="Z10" s="40"/>
      <c r="AA10" s="43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3"/>
      <c r="AR10" s="40"/>
      <c r="AS10" s="40"/>
      <c r="AT10" s="40"/>
      <c r="AU10" s="40"/>
      <c r="AV10" s="40"/>
      <c r="AW10" s="36"/>
      <c r="AX10" s="40"/>
      <c r="AY10" s="40"/>
      <c r="AZ10" s="43"/>
      <c r="BA10" s="40"/>
      <c r="BB10" s="40"/>
      <c r="BC10" s="40"/>
      <c r="BD10" s="40"/>
      <c r="BE10" s="40"/>
      <c r="BF10" s="36"/>
      <c r="BG10" s="40"/>
      <c r="BH10" s="40"/>
      <c r="BI10" s="43"/>
      <c r="BJ10" s="40"/>
      <c r="BK10" s="40"/>
      <c r="BL10" s="40"/>
      <c r="BM10" s="43"/>
      <c r="BN10" s="40"/>
      <c r="BO10" s="40"/>
      <c r="BP10" s="51"/>
    </row>
    <row r="11" spans="1:69" x14ac:dyDescent="0.25">
      <c r="A11" s="14" t="s">
        <v>9</v>
      </c>
      <c r="B11" s="20" t="s">
        <v>73</v>
      </c>
      <c r="C11" s="20" t="s">
        <v>73</v>
      </c>
      <c r="D11" s="20">
        <v>78.95</v>
      </c>
      <c r="E11" s="20">
        <v>84.21</v>
      </c>
      <c r="F11" s="20">
        <v>94.74</v>
      </c>
      <c r="G11" s="20">
        <v>57.89</v>
      </c>
      <c r="H11" s="20">
        <v>71.05</v>
      </c>
      <c r="I11" s="20">
        <v>68.42</v>
      </c>
      <c r="J11" s="20">
        <v>73.680000000000007</v>
      </c>
      <c r="K11" s="1">
        <f t="shared" si="0"/>
        <v>71.05</v>
      </c>
      <c r="L11" s="54">
        <f t="shared" si="1"/>
        <v>77.367999999999995</v>
      </c>
      <c r="M11" s="20" t="s">
        <v>73</v>
      </c>
      <c r="N11" s="20" t="s">
        <v>73</v>
      </c>
      <c r="O11" s="20">
        <v>52.63</v>
      </c>
      <c r="P11" s="20">
        <v>50</v>
      </c>
      <c r="Q11" s="20">
        <v>44.74</v>
      </c>
      <c r="R11" s="20">
        <v>63.16</v>
      </c>
      <c r="S11" s="27">
        <f t="shared" si="2"/>
        <v>52.6325</v>
      </c>
      <c r="T11" s="40"/>
      <c r="U11" s="40"/>
      <c r="V11" s="40"/>
      <c r="W11" s="40"/>
      <c r="X11" s="40"/>
      <c r="Y11" s="40"/>
      <c r="Z11" s="40"/>
      <c r="AA11" s="43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3"/>
      <c r="AR11" s="40"/>
      <c r="AS11" s="40"/>
      <c r="AT11" s="40"/>
      <c r="AU11" s="40"/>
      <c r="AV11" s="40"/>
      <c r="AW11" s="36"/>
      <c r="AX11" s="40"/>
      <c r="AY11" s="40"/>
      <c r="AZ11" s="43"/>
      <c r="BA11" s="40"/>
      <c r="BB11" s="40"/>
      <c r="BC11" s="40"/>
      <c r="BD11" s="40"/>
      <c r="BE11" s="40"/>
      <c r="BF11" s="36"/>
      <c r="BG11" s="40"/>
      <c r="BH11" s="40"/>
      <c r="BI11" s="43"/>
      <c r="BJ11" s="40"/>
      <c r="BK11" s="40"/>
      <c r="BL11" s="40"/>
      <c r="BM11" s="43"/>
      <c r="BN11" s="40"/>
      <c r="BO11" s="40"/>
      <c r="BP11" s="51"/>
    </row>
    <row r="12" spans="1:69" x14ac:dyDescent="0.25">
      <c r="A12" s="14" t="s">
        <v>10</v>
      </c>
      <c r="B12" s="20" t="s">
        <v>73</v>
      </c>
      <c r="C12" s="20" t="s">
        <v>73</v>
      </c>
      <c r="D12" s="20" t="s">
        <v>73</v>
      </c>
      <c r="E12" s="20" t="s">
        <v>73</v>
      </c>
      <c r="F12" s="20" t="s">
        <v>73</v>
      </c>
      <c r="G12" s="20" t="s">
        <v>73</v>
      </c>
      <c r="H12" s="20" t="s">
        <v>73</v>
      </c>
      <c r="I12" s="20" t="s">
        <v>73</v>
      </c>
      <c r="J12" s="20" t="s">
        <v>73</v>
      </c>
      <c r="K12" s="20" t="s">
        <v>73</v>
      </c>
      <c r="L12" s="20" t="s">
        <v>73</v>
      </c>
      <c r="M12" s="20" t="s">
        <v>73</v>
      </c>
      <c r="N12" s="20" t="s">
        <v>73</v>
      </c>
      <c r="O12" s="20" t="s">
        <v>73</v>
      </c>
      <c r="P12" s="20" t="s">
        <v>73</v>
      </c>
      <c r="Q12" s="20" t="s">
        <v>73</v>
      </c>
      <c r="R12" s="20" t="s">
        <v>73</v>
      </c>
      <c r="S12" s="20" t="s">
        <v>73</v>
      </c>
      <c r="T12" s="40"/>
      <c r="U12" s="40"/>
      <c r="V12" s="40"/>
      <c r="W12" s="40"/>
      <c r="X12" s="40"/>
      <c r="Y12" s="40"/>
      <c r="Z12" s="40"/>
      <c r="AA12" s="43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3"/>
      <c r="AR12" s="40"/>
      <c r="AS12" s="40"/>
      <c r="AT12" s="40"/>
      <c r="AU12" s="40"/>
      <c r="AV12" s="40"/>
      <c r="AW12" s="36"/>
      <c r="AX12" s="40"/>
      <c r="AY12" s="40"/>
      <c r="AZ12" s="43"/>
      <c r="BA12" s="40"/>
      <c r="BB12" s="40"/>
      <c r="BC12" s="40"/>
      <c r="BD12" s="40"/>
      <c r="BE12" s="40"/>
      <c r="BF12" s="36"/>
      <c r="BG12" s="40"/>
      <c r="BH12" s="40"/>
      <c r="BI12" s="43"/>
      <c r="BJ12" s="40"/>
      <c r="BK12" s="40"/>
      <c r="BL12" s="40"/>
      <c r="BM12" s="43"/>
      <c r="BN12" s="40"/>
      <c r="BO12" s="40"/>
      <c r="BP12" s="51"/>
    </row>
    <row r="13" spans="1:69" x14ac:dyDescent="0.25">
      <c r="A13" s="14" t="s">
        <v>11</v>
      </c>
      <c r="B13" s="20" t="s">
        <v>73</v>
      </c>
      <c r="C13" s="20" t="s">
        <v>73</v>
      </c>
      <c r="D13" s="20">
        <v>94.44</v>
      </c>
      <c r="E13" s="20">
        <v>100</v>
      </c>
      <c r="F13" s="20">
        <v>100</v>
      </c>
      <c r="G13" s="20">
        <v>86.11</v>
      </c>
      <c r="H13" s="20">
        <v>91.67</v>
      </c>
      <c r="I13" s="20">
        <v>72.22</v>
      </c>
      <c r="J13" s="20">
        <v>100</v>
      </c>
      <c r="K13" s="1">
        <f t="shared" si="0"/>
        <v>87.963333333333324</v>
      </c>
      <c r="L13" s="54">
        <f t="shared" si="1"/>
        <v>93.702666666666659</v>
      </c>
      <c r="M13" s="20" t="s">
        <v>73</v>
      </c>
      <c r="N13" s="20" t="s">
        <v>73</v>
      </c>
      <c r="O13" s="20">
        <v>83.33</v>
      </c>
      <c r="P13" s="20">
        <v>69.44</v>
      </c>
      <c r="Q13" s="20">
        <v>63.89</v>
      </c>
      <c r="R13" s="20">
        <v>66.67</v>
      </c>
      <c r="S13" s="27">
        <f t="shared" si="2"/>
        <v>70.832499999999996</v>
      </c>
      <c r="T13" s="40"/>
      <c r="U13" s="40"/>
      <c r="V13" s="40"/>
      <c r="W13" s="40"/>
      <c r="X13" s="40"/>
      <c r="Y13" s="40"/>
      <c r="Z13" s="40"/>
      <c r="AA13" s="43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3"/>
      <c r="AR13" s="40"/>
      <c r="AS13" s="40"/>
      <c r="AT13" s="40"/>
      <c r="AU13" s="40"/>
      <c r="AV13" s="40"/>
      <c r="AW13" s="36"/>
      <c r="AX13" s="40"/>
      <c r="AY13" s="40"/>
      <c r="AZ13" s="43"/>
      <c r="BA13" s="40"/>
      <c r="BB13" s="40"/>
      <c r="BC13" s="40"/>
      <c r="BD13" s="40"/>
      <c r="BE13" s="40"/>
      <c r="BF13" s="36"/>
      <c r="BG13" s="40"/>
      <c r="BH13" s="40"/>
      <c r="BI13" s="43"/>
      <c r="BJ13" s="40"/>
      <c r="BK13" s="40"/>
      <c r="BL13" s="40"/>
      <c r="BM13" s="43"/>
      <c r="BN13" s="40"/>
      <c r="BO13" s="40"/>
      <c r="BP13" s="51"/>
    </row>
    <row r="14" spans="1:69" x14ac:dyDescent="0.25">
      <c r="A14" s="14" t="s">
        <v>12</v>
      </c>
      <c r="B14" s="20" t="s">
        <v>73</v>
      </c>
      <c r="C14" s="20" t="s">
        <v>73</v>
      </c>
      <c r="D14" s="20">
        <v>100</v>
      </c>
      <c r="E14" s="20">
        <v>100</v>
      </c>
      <c r="F14" s="20">
        <v>100</v>
      </c>
      <c r="G14" s="20">
        <v>60</v>
      </c>
      <c r="H14" s="20">
        <v>100</v>
      </c>
      <c r="I14" s="20">
        <v>70</v>
      </c>
      <c r="J14" s="20">
        <v>100</v>
      </c>
      <c r="K14" s="1">
        <f t="shared" si="0"/>
        <v>90</v>
      </c>
      <c r="L14" s="54">
        <f t="shared" si="1"/>
        <v>90</v>
      </c>
      <c r="M14" s="20" t="s">
        <v>73</v>
      </c>
      <c r="N14" s="20" t="s">
        <v>73</v>
      </c>
      <c r="O14" s="20">
        <v>100</v>
      </c>
      <c r="P14" s="20">
        <v>60</v>
      </c>
      <c r="Q14" s="20">
        <v>40</v>
      </c>
      <c r="R14" s="20">
        <v>20</v>
      </c>
      <c r="S14" s="27">
        <f t="shared" si="2"/>
        <v>55</v>
      </c>
      <c r="T14" s="40"/>
      <c r="U14" s="40"/>
      <c r="V14" s="40"/>
      <c r="W14" s="40"/>
      <c r="X14" s="40"/>
      <c r="Y14" s="40"/>
      <c r="Z14" s="40"/>
      <c r="AA14" s="43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3"/>
      <c r="AR14" s="40"/>
      <c r="AS14" s="40"/>
      <c r="AT14" s="40"/>
      <c r="AU14" s="40"/>
      <c r="AV14" s="40"/>
      <c r="AW14" s="36"/>
      <c r="AX14" s="40"/>
      <c r="AY14" s="40"/>
      <c r="AZ14" s="43"/>
      <c r="BA14" s="40"/>
      <c r="BB14" s="40"/>
      <c r="BC14" s="40"/>
      <c r="BD14" s="40"/>
      <c r="BE14" s="40"/>
      <c r="BF14" s="36"/>
      <c r="BG14" s="40"/>
      <c r="BH14" s="40"/>
      <c r="BI14" s="43"/>
      <c r="BJ14" s="40"/>
      <c r="BK14" s="40"/>
      <c r="BL14" s="40"/>
      <c r="BM14" s="43"/>
      <c r="BN14" s="40"/>
      <c r="BO14" s="40"/>
      <c r="BP14" s="51"/>
    </row>
    <row r="15" spans="1:69" x14ac:dyDescent="0.25">
      <c r="A15" s="14" t="s">
        <v>13</v>
      </c>
      <c r="B15" s="20" t="s">
        <v>73</v>
      </c>
      <c r="C15" s="20" t="s">
        <v>73</v>
      </c>
      <c r="D15" s="20">
        <v>75</v>
      </c>
      <c r="E15" s="20">
        <v>82.14</v>
      </c>
      <c r="F15" s="20">
        <v>82.14</v>
      </c>
      <c r="G15" s="20">
        <v>66.069999999999993</v>
      </c>
      <c r="H15" s="20">
        <v>58.93</v>
      </c>
      <c r="I15" s="20">
        <v>50</v>
      </c>
      <c r="J15" s="20">
        <v>67.86</v>
      </c>
      <c r="K15" s="1">
        <f>AVERAGE(H15:J15)</f>
        <v>58.930000000000007</v>
      </c>
      <c r="L15" s="54">
        <f>AVERAGE(K15,D15:G15)</f>
        <v>72.855999999999995</v>
      </c>
      <c r="M15" s="20" t="s">
        <v>73</v>
      </c>
      <c r="N15" s="20" t="s">
        <v>73</v>
      </c>
      <c r="O15" s="20">
        <v>73.209999999999994</v>
      </c>
      <c r="P15" s="20">
        <v>60.71</v>
      </c>
      <c r="Q15" s="20">
        <v>55.36</v>
      </c>
      <c r="R15" s="20">
        <v>67.86</v>
      </c>
      <c r="S15" s="27">
        <f>AVERAGE(O15:R15)</f>
        <v>64.284999999999997</v>
      </c>
      <c r="T15" s="40"/>
      <c r="U15" s="40"/>
      <c r="V15" s="40"/>
      <c r="W15" s="40"/>
      <c r="X15" s="40"/>
      <c r="Y15" s="40"/>
      <c r="Z15" s="40"/>
      <c r="AA15" s="43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3"/>
      <c r="AR15" s="40"/>
      <c r="AS15" s="40"/>
      <c r="AT15" s="40"/>
      <c r="AU15" s="40"/>
      <c r="AV15" s="40"/>
      <c r="AW15" s="36"/>
      <c r="AX15" s="40"/>
      <c r="AY15" s="40"/>
      <c r="AZ15" s="43"/>
      <c r="BA15" s="40"/>
      <c r="BB15" s="40"/>
      <c r="BC15" s="40"/>
      <c r="BD15" s="40"/>
      <c r="BE15" s="40"/>
      <c r="BF15" s="36"/>
      <c r="BG15" s="40"/>
      <c r="BH15" s="40"/>
      <c r="BI15" s="43"/>
      <c r="BJ15" s="40"/>
      <c r="BK15" s="40"/>
      <c r="BL15" s="40"/>
      <c r="BM15" s="43"/>
      <c r="BN15" s="40"/>
      <c r="BO15" s="40"/>
      <c r="BP15" s="51"/>
    </row>
    <row r="16" spans="1:69" x14ac:dyDescent="0.25">
      <c r="A16" s="14" t="s">
        <v>14</v>
      </c>
      <c r="B16" s="20" t="s">
        <v>73</v>
      </c>
      <c r="C16" s="20" t="s">
        <v>73</v>
      </c>
      <c r="D16" s="20" t="s">
        <v>73</v>
      </c>
      <c r="E16" s="20" t="s">
        <v>73</v>
      </c>
      <c r="F16" s="20" t="s">
        <v>73</v>
      </c>
      <c r="G16" s="20" t="s">
        <v>73</v>
      </c>
      <c r="H16" s="20" t="s">
        <v>73</v>
      </c>
      <c r="I16" s="20" t="s">
        <v>73</v>
      </c>
      <c r="J16" s="20" t="s">
        <v>73</v>
      </c>
      <c r="K16" s="20" t="s">
        <v>73</v>
      </c>
      <c r="L16" s="20" t="s">
        <v>73</v>
      </c>
      <c r="M16" s="20" t="s">
        <v>73</v>
      </c>
      <c r="N16" s="20" t="s">
        <v>73</v>
      </c>
      <c r="O16" s="20" t="s">
        <v>73</v>
      </c>
      <c r="P16" s="20" t="s">
        <v>73</v>
      </c>
      <c r="Q16" s="20" t="s">
        <v>73</v>
      </c>
      <c r="R16" s="20" t="s">
        <v>73</v>
      </c>
      <c r="S16" s="20" t="s">
        <v>73</v>
      </c>
      <c r="T16" s="40"/>
      <c r="U16" s="40"/>
      <c r="V16" s="40"/>
      <c r="W16" s="40"/>
      <c r="X16" s="40"/>
      <c r="Y16" s="40"/>
      <c r="Z16" s="40"/>
      <c r="AA16" s="43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3"/>
      <c r="AR16" s="40"/>
      <c r="AS16" s="40"/>
      <c r="AT16" s="40"/>
      <c r="AU16" s="40"/>
      <c r="AV16" s="40"/>
      <c r="AW16" s="36"/>
      <c r="AX16" s="40"/>
      <c r="AY16" s="40"/>
      <c r="AZ16" s="43"/>
      <c r="BA16" s="40"/>
      <c r="BB16" s="40"/>
      <c r="BC16" s="40"/>
      <c r="BD16" s="40"/>
      <c r="BE16" s="40"/>
      <c r="BF16" s="36"/>
      <c r="BG16" s="40"/>
      <c r="BH16" s="40"/>
      <c r="BI16" s="43"/>
      <c r="BJ16" s="40"/>
      <c r="BK16" s="40"/>
      <c r="BL16" s="40"/>
      <c r="BM16" s="43"/>
      <c r="BN16" s="40"/>
      <c r="BO16" s="40"/>
      <c r="BP16" s="51"/>
    </row>
    <row r="17" spans="1:68" x14ac:dyDescent="0.25">
      <c r="A17" s="14" t="s">
        <v>15</v>
      </c>
      <c r="B17" s="20" t="s">
        <v>73</v>
      </c>
      <c r="C17" s="20" t="s">
        <v>73</v>
      </c>
      <c r="D17" s="20">
        <v>100</v>
      </c>
      <c r="E17" s="20">
        <v>100</v>
      </c>
      <c r="F17" s="20">
        <v>100</v>
      </c>
      <c r="G17" s="20">
        <v>87.5</v>
      </c>
      <c r="H17" s="20">
        <v>75</v>
      </c>
      <c r="I17" s="20">
        <v>75</v>
      </c>
      <c r="J17" s="20">
        <v>100</v>
      </c>
      <c r="K17" s="1">
        <f t="shared" si="0"/>
        <v>83.333333333333329</v>
      </c>
      <c r="L17" s="54">
        <f t="shared" si="1"/>
        <v>94.166666666666657</v>
      </c>
      <c r="M17" s="20" t="s">
        <v>73</v>
      </c>
      <c r="N17" s="20" t="s">
        <v>73</v>
      </c>
      <c r="O17" s="20">
        <v>50</v>
      </c>
      <c r="P17" s="20">
        <v>37.5</v>
      </c>
      <c r="Q17" s="20">
        <v>25</v>
      </c>
      <c r="R17" s="20">
        <v>25</v>
      </c>
      <c r="S17" s="27">
        <f t="shared" si="2"/>
        <v>34.375</v>
      </c>
      <c r="T17" s="40"/>
      <c r="U17" s="40"/>
      <c r="V17" s="40"/>
      <c r="W17" s="40"/>
      <c r="X17" s="40"/>
      <c r="Y17" s="40"/>
      <c r="Z17" s="40"/>
      <c r="AA17" s="43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3"/>
      <c r="AR17" s="40"/>
      <c r="AS17" s="40"/>
      <c r="AT17" s="40"/>
      <c r="AU17" s="40"/>
      <c r="AV17" s="40"/>
      <c r="AW17" s="36"/>
      <c r="AX17" s="40"/>
      <c r="AY17" s="40"/>
      <c r="AZ17" s="43"/>
      <c r="BA17" s="40"/>
      <c r="BB17" s="40"/>
      <c r="BC17" s="40"/>
      <c r="BD17" s="40"/>
      <c r="BE17" s="40"/>
      <c r="BF17" s="36"/>
      <c r="BG17" s="40"/>
      <c r="BH17" s="40"/>
      <c r="BI17" s="43"/>
      <c r="BJ17" s="40"/>
      <c r="BK17" s="40"/>
      <c r="BL17" s="40"/>
      <c r="BM17" s="43"/>
      <c r="BN17" s="40"/>
      <c r="BO17" s="40"/>
      <c r="BP17" s="51"/>
    </row>
    <row r="18" spans="1:68" x14ac:dyDescent="0.25">
      <c r="A18" s="14" t="s">
        <v>16</v>
      </c>
      <c r="B18" s="20" t="s">
        <v>73</v>
      </c>
      <c r="C18" s="20" t="s">
        <v>73</v>
      </c>
      <c r="D18" s="20">
        <v>98.55</v>
      </c>
      <c r="E18" s="20">
        <v>89.86</v>
      </c>
      <c r="F18" s="20">
        <v>94.2</v>
      </c>
      <c r="G18" s="20">
        <v>68.84</v>
      </c>
      <c r="H18" s="20">
        <v>68.12</v>
      </c>
      <c r="I18" s="20">
        <v>51.45</v>
      </c>
      <c r="J18" s="20">
        <v>78.260000000000005</v>
      </c>
      <c r="K18" s="1">
        <f t="shared" si="0"/>
        <v>65.943333333333342</v>
      </c>
      <c r="L18" s="54">
        <f t="shared" si="1"/>
        <v>83.478666666666669</v>
      </c>
      <c r="M18" s="20" t="s">
        <v>73</v>
      </c>
      <c r="N18" s="20" t="s">
        <v>73</v>
      </c>
      <c r="O18" s="20">
        <v>51.45</v>
      </c>
      <c r="P18" s="20">
        <v>34.06</v>
      </c>
      <c r="Q18" s="20">
        <v>47.1</v>
      </c>
      <c r="R18" s="20">
        <v>66.67</v>
      </c>
      <c r="S18" s="27">
        <f t="shared" si="2"/>
        <v>49.820000000000007</v>
      </c>
      <c r="T18" s="40"/>
      <c r="U18" s="40"/>
      <c r="V18" s="40"/>
      <c r="W18" s="40"/>
      <c r="X18" s="40"/>
      <c r="Y18" s="40"/>
      <c r="Z18" s="40"/>
      <c r="AA18" s="43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3"/>
      <c r="AR18" s="40"/>
      <c r="AS18" s="40"/>
      <c r="AT18" s="40"/>
      <c r="AU18" s="40"/>
      <c r="AV18" s="40"/>
      <c r="AW18" s="36"/>
      <c r="AX18" s="40"/>
      <c r="AY18" s="40"/>
      <c r="AZ18" s="43"/>
      <c r="BA18" s="40"/>
      <c r="BB18" s="40"/>
      <c r="BC18" s="40"/>
      <c r="BD18" s="40"/>
      <c r="BE18" s="40"/>
      <c r="BF18" s="36"/>
      <c r="BG18" s="40"/>
      <c r="BH18" s="40"/>
      <c r="BI18" s="43"/>
      <c r="BJ18" s="40"/>
      <c r="BK18" s="40"/>
      <c r="BL18" s="40"/>
      <c r="BM18" s="43"/>
      <c r="BN18" s="40"/>
      <c r="BO18" s="40"/>
      <c r="BP18" s="51"/>
    </row>
    <row r="19" spans="1:68" x14ac:dyDescent="0.25">
      <c r="A19" s="14" t="s">
        <v>17</v>
      </c>
      <c r="B19" s="20" t="s">
        <v>73</v>
      </c>
      <c r="C19" s="20" t="s">
        <v>73</v>
      </c>
      <c r="D19" s="20" t="s">
        <v>73</v>
      </c>
      <c r="E19" s="20" t="s">
        <v>73</v>
      </c>
      <c r="F19" s="20" t="s">
        <v>73</v>
      </c>
      <c r="G19" s="20" t="s">
        <v>73</v>
      </c>
      <c r="H19" s="20" t="s">
        <v>73</v>
      </c>
      <c r="I19" s="20" t="s">
        <v>73</v>
      </c>
      <c r="J19" s="20" t="s">
        <v>73</v>
      </c>
      <c r="K19" s="20" t="s">
        <v>73</v>
      </c>
      <c r="L19" s="20" t="s">
        <v>73</v>
      </c>
      <c r="M19" s="20" t="s">
        <v>73</v>
      </c>
      <c r="N19" s="20" t="s">
        <v>73</v>
      </c>
      <c r="O19" s="20" t="s">
        <v>73</v>
      </c>
      <c r="P19" s="20" t="s">
        <v>73</v>
      </c>
      <c r="Q19" s="20" t="s">
        <v>73</v>
      </c>
      <c r="R19" s="20" t="s">
        <v>73</v>
      </c>
      <c r="S19" s="20" t="s">
        <v>73</v>
      </c>
      <c r="T19" s="40"/>
      <c r="U19" s="40"/>
      <c r="V19" s="40"/>
      <c r="W19" s="40"/>
      <c r="X19" s="40"/>
      <c r="Y19" s="40"/>
      <c r="Z19" s="40"/>
      <c r="AA19" s="43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3"/>
      <c r="AR19" s="40"/>
      <c r="AS19" s="40"/>
      <c r="AT19" s="40"/>
      <c r="AU19" s="40"/>
      <c r="AV19" s="40"/>
      <c r="AW19" s="36"/>
      <c r="AX19" s="40"/>
      <c r="AY19" s="40"/>
      <c r="AZ19" s="43"/>
      <c r="BA19" s="40"/>
      <c r="BB19" s="40"/>
      <c r="BC19" s="40"/>
      <c r="BD19" s="40"/>
      <c r="BE19" s="40"/>
      <c r="BF19" s="36"/>
      <c r="BG19" s="40"/>
      <c r="BH19" s="40"/>
      <c r="BI19" s="43"/>
      <c r="BJ19" s="40"/>
      <c r="BK19" s="40"/>
      <c r="BL19" s="40"/>
      <c r="BM19" s="43"/>
      <c r="BN19" s="40"/>
      <c r="BO19" s="40"/>
      <c r="BP19" s="51"/>
    </row>
    <row r="20" spans="1:68" x14ac:dyDescent="0.25">
      <c r="A20" s="14" t="s">
        <v>18</v>
      </c>
      <c r="B20" s="20" t="s">
        <v>73</v>
      </c>
      <c r="C20" s="20" t="s">
        <v>73</v>
      </c>
      <c r="D20" s="20">
        <v>97.78</v>
      </c>
      <c r="E20" s="20">
        <v>84.44</v>
      </c>
      <c r="F20" s="20">
        <v>77.78</v>
      </c>
      <c r="G20" s="20">
        <v>72.22</v>
      </c>
      <c r="H20" s="20">
        <v>53.33</v>
      </c>
      <c r="I20" s="20">
        <v>50</v>
      </c>
      <c r="J20" s="20">
        <v>71.11</v>
      </c>
      <c r="K20" s="1">
        <f t="shared" si="0"/>
        <v>58.146666666666668</v>
      </c>
      <c r="L20" s="54">
        <f t="shared" si="1"/>
        <v>78.073333333333338</v>
      </c>
      <c r="M20" s="20" t="s">
        <v>73</v>
      </c>
      <c r="N20" s="20" t="s">
        <v>73</v>
      </c>
      <c r="O20" s="20">
        <v>67.78</v>
      </c>
      <c r="P20" s="20">
        <v>61.11</v>
      </c>
      <c r="Q20" s="20">
        <v>58.89</v>
      </c>
      <c r="R20" s="20">
        <v>86.67</v>
      </c>
      <c r="S20" s="27">
        <f t="shared" si="2"/>
        <v>68.612499999999997</v>
      </c>
      <c r="T20" s="40"/>
      <c r="U20" s="40"/>
      <c r="V20" s="40"/>
      <c r="W20" s="40"/>
      <c r="X20" s="40"/>
      <c r="Y20" s="40"/>
      <c r="Z20" s="40"/>
      <c r="AA20" s="43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3"/>
      <c r="AR20" s="40"/>
      <c r="AS20" s="40"/>
      <c r="AT20" s="40"/>
      <c r="AU20" s="40"/>
      <c r="AV20" s="40"/>
      <c r="AW20" s="36"/>
      <c r="AX20" s="40"/>
      <c r="AY20" s="40"/>
      <c r="AZ20" s="43"/>
      <c r="BA20" s="40"/>
      <c r="BB20" s="40"/>
      <c r="BC20" s="40"/>
      <c r="BD20" s="40"/>
      <c r="BE20" s="40"/>
      <c r="BF20" s="36"/>
      <c r="BG20" s="40"/>
      <c r="BH20" s="40"/>
      <c r="BI20" s="43"/>
      <c r="BJ20" s="40"/>
      <c r="BK20" s="40"/>
      <c r="BL20" s="40"/>
      <c r="BM20" s="43"/>
      <c r="BN20" s="40"/>
      <c r="BO20" s="40"/>
      <c r="BP20" s="51"/>
    </row>
    <row r="21" spans="1:68" x14ac:dyDescent="0.25">
      <c r="A21" s="14" t="s">
        <v>19</v>
      </c>
      <c r="B21" s="20" t="s">
        <v>73</v>
      </c>
      <c r="C21" s="20" t="s">
        <v>73</v>
      </c>
      <c r="D21" s="20">
        <v>92.68</v>
      </c>
      <c r="E21" s="20">
        <v>97.56</v>
      </c>
      <c r="F21" s="20">
        <v>97.56</v>
      </c>
      <c r="G21" s="20">
        <v>97.56</v>
      </c>
      <c r="H21" s="20">
        <v>47.56</v>
      </c>
      <c r="I21" s="20">
        <v>30.49</v>
      </c>
      <c r="J21" s="20">
        <v>68.290000000000006</v>
      </c>
      <c r="K21" s="1">
        <f t="shared" si="0"/>
        <v>48.78</v>
      </c>
      <c r="L21" s="54">
        <f t="shared" si="1"/>
        <v>86.828000000000003</v>
      </c>
      <c r="M21" s="20" t="s">
        <v>73</v>
      </c>
      <c r="N21" s="20" t="s">
        <v>73</v>
      </c>
      <c r="O21" s="20">
        <v>56.1</v>
      </c>
      <c r="P21" s="20">
        <v>35.369999999999997</v>
      </c>
      <c r="Q21" s="20">
        <v>43.9</v>
      </c>
      <c r="R21" s="20">
        <v>68.290000000000006</v>
      </c>
      <c r="S21" s="27">
        <f t="shared" si="2"/>
        <v>50.915000000000006</v>
      </c>
      <c r="T21" s="40"/>
      <c r="U21" s="40"/>
      <c r="V21" s="40"/>
      <c r="W21" s="40"/>
      <c r="X21" s="40"/>
      <c r="Y21" s="40"/>
      <c r="Z21" s="40"/>
      <c r="AA21" s="43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3"/>
      <c r="AR21" s="40"/>
      <c r="AS21" s="40"/>
      <c r="AT21" s="40"/>
      <c r="AU21" s="40"/>
      <c r="AV21" s="40"/>
      <c r="AW21" s="36"/>
      <c r="AX21" s="40"/>
      <c r="AY21" s="40"/>
      <c r="AZ21" s="43"/>
      <c r="BA21" s="40"/>
      <c r="BB21" s="40"/>
      <c r="BC21" s="40"/>
      <c r="BD21" s="40"/>
      <c r="BE21" s="40"/>
      <c r="BF21" s="36"/>
      <c r="BG21" s="40"/>
      <c r="BH21" s="40"/>
      <c r="BI21" s="43"/>
      <c r="BJ21" s="40"/>
      <c r="BK21" s="40"/>
      <c r="BL21" s="40"/>
      <c r="BM21" s="43"/>
      <c r="BN21" s="40"/>
      <c r="BO21" s="40"/>
      <c r="BP21" s="51"/>
    </row>
    <row r="22" spans="1:68" x14ac:dyDescent="0.25">
      <c r="A22" s="14" t="s">
        <v>56</v>
      </c>
      <c r="B22" s="20" t="s">
        <v>73</v>
      </c>
      <c r="C22" s="20" t="s">
        <v>73</v>
      </c>
      <c r="D22" s="20">
        <v>97.22</v>
      </c>
      <c r="E22" s="20">
        <v>94.44</v>
      </c>
      <c r="F22" s="20">
        <v>94.44</v>
      </c>
      <c r="G22" s="20">
        <v>87.5</v>
      </c>
      <c r="H22" s="20">
        <v>72.22</v>
      </c>
      <c r="I22" s="20">
        <v>58.33</v>
      </c>
      <c r="J22" s="20">
        <v>77.78</v>
      </c>
      <c r="K22" s="1">
        <f t="shared" si="0"/>
        <v>69.443333333333342</v>
      </c>
      <c r="L22" s="54">
        <f t="shared" si="1"/>
        <v>88.608666666666664</v>
      </c>
      <c r="M22" s="20" t="s">
        <v>73</v>
      </c>
      <c r="N22" s="20" t="s">
        <v>73</v>
      </c>
      <c r="O22" s="20">
        <v>58.33</v>
      </c>
      <c r="P22" s="20">
        <v>43.06</v>
      </c>
      <c r="Q22" s="20">
        <v>41.67</v>
      </c>
      <c r="R22" s="20">
        <v>61.11</v>
      </c>
      <c r="S22" s="27">
        <f t="shared" si="2"/>
        <v>51.042500000000004</v>
      </c>
      <c r="T22" s="40"/>
      <c r="U22" s="40"/>
      <c r="V22" s="40"/>
      <c r="W22" s="40"/>
      <c r="X22" s="40"/>
      <c r="Y22" s="40"/>
      <c r="Z22" s="40"/>
      <c r="AA22" s="43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3"/>
      <c r="AR22" s="40"/>
      <c r="AS22" s="40"/>
      <c r="AT22" s="40"/>
      <c r="AU22" s="40"/>
      <c r="AV22" s="40"/>
      <c r="AW22" s="36"/>
      <c r="AX22" s="40"/>
      <c r="AY22" s="40"/>
      <c r="AZ22" s="43"/>
      <c r="BA22" s="40"/>
      <c r="BB22" s="40"/>
      <c r="BC22" s="40"/>
      <c r="BD22" s="40"/>
      <c r="BE22" s="40"/>
      <c r="BF22" s="36"/>
      <c r="BG22" s="40"/>
      <c r="BH22" s="40"/>
      <c r="BI22" s="43"/>
      <c r="BJ22" s="40"/>
      <c r="BK22" s="40"/>
      <c r="BL22" s="40"/>
      <c r="BM22" s="43"/>
      <c r="BN22" s="40"/>
      <c r="BO22" s="40"/>
      <c r="BP22" s="51"/>
    </row>
    <row r="23" spans="1:68" x14ac:dyDescent="0.25">
      <c r="A23" s="14" t="s">
        <v>20</v>
      </c>
      <c r="B23" s="20" t="s">
        <v>73</v>
      </c>
      <c r="C23" s="20" t="s">
        <v>73</v>
      </c>
      <c r="D23" s="20">
        <v>100</v>
      </c>
      <c r="E23" s="20">
        <v>95.45</v>
      </c>
      <c r="F23" s="20">
        <v>100</v>
      </c>
      <c r="G23" s="20">
        <v>90.91</v>
      </c>
      <c r="H23" s="20">
        <v>61.36</v>
      </c>
      <c r="I23" s="20">
        <v>63.64</v>
      </c>
      <c r="J23" s="20">
        <v>68.180000000000007</v>
      </c>
      <c r="K23" s="1">
        <f t="shared" si="0"/>
        <v>64.393333333333331</v>
      </c>
      <c r="L23" s="54">
        <f t="shared" si="1"/>
        <v>90.150666666666666</v>
      </c>
      <c r="M23" s="20" t="s">
        <v>73</v>
      </c>
      <c r="N23" s="20" t="s">
        <v>73</v>
      </c>
      <c r="O23" s="20">
        <v>59.09</v>
      </c>
      <c r="P23" s="20">
        <v>47.73</v>
      </c>
      <c r="Q23" s="20">
        <v>45.45</v>
      </c>
      <c r="R23" s="20">
        <v>72.73</v>
      </c>
      <c r="S23" s="27">
        <f t="shared" si="2"/>
        <v>56.25</v>
      </c>
      <c r="T23" s="40"/>
      <c r="U23" s="40"/>
      <c r="V23" s="40"/>
      <c r="W23" s="40"/>
      <c r="X23" s="40"/>
      <c r="Y23" s="40"/>
      <c r="Z23" s="40"/>
      <c r="AA23" s="43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3"/>
      <c r="AR23" s="40"/>
      <c r="AS23" s="40"/>
      <c r="AT23" s="40"/>
      <c r="AU23" s="40"/>
      <c r="AV23" s="40"/>
      <c r="AW23" s="36"/>
      <c r="AX23" s="40"/>
      <c r="AY23" s="40"/>
      <c r="AZ23" s="43"/>
      <c r="BA23" s="40"/>
      <c r="BB23" s="40"/>
      <c r="BC23" s="40"/>
      <c r="BD23" s="40"/>
      <c r="BE23" s="40"/>
      <c r="BF23" s="36"/>
      <c r="BG23" s="40"/>
      <c r="BH23" s="40"/>
      <c r="BI23" s="43"/>
      <c r="BJ23" s="40"/>
      <c r="BK23" s="40"/>
      <c r="BL23" s="40"/>
      <c r="BM23" s="43"/>
      <c r="BN23" s="40"/>
      <c r="BO23" s="40"/>
      <c r="BP23" s="51"/>
    </row>
    <row r="24" spans="1:68" x14ac:dyDescent="0.25">
      <c r="A24" s="14" t="s">
        <v>21</v>
      </c>
      <c r="B24" s="20" t="s">
        <v>73</v>
      </c>
      <c r="C24" s="20" t="s">
        <v>73</v>
      </c>
      <c r="D24" s="20">
        <v>97.26</v>
      </c>
      <c r="E24" s="20">
        <v>98.63</v>
      </c>
      <c r="F24" s="20">
        <v>94.52</v>
      </c>
      <c r="G24" s="20">
        <v>65.069999999999993</v>
      </c>
      <c r="H24" s="20">
        <v>70.55</v>
      </c>
      <c r="I24" s="20">
        <v>56.16</v>
      </c>
      <c r="J24" s="20">
        <v>79.45</v>
      </c>
      <c r="K24" s="1">
        <f t="shared" si="0"/>
        <v>68.72</v>
      </c>
      <c r="L24" s="54">
        <f t="shared" si="1"/>
        <v>84.84</v>
      </c>
      <c r="M24" s="20" t="s">
        <v>73</v>
      </c>
      <c r="N24" s="20" t="s">
        <v>73</v>
      </c>
      <c r="O24" s="20">
        <v>55.48</v>
      </c>
      <c r="P24" s="20">
        <v>40.409999999999997</v>
      </c>
      <c r="Q24" s="20">
        <v>26.71</v>
      </c>
      <c r="R24" s="20">
        <v>53.42</v>
      </c>
      <c r="S24" s="27">
        <f t="shared" si="2"/>
        <v>44.004999999999995</v>
      </c>
      <c r="T24" s="40"/>
      <c r="U24" s="40"/>
      <c r="V24" s="40"/>
      <c r="W24" s="40"/>
      <c r="X24" s="40"/>
      <c r="Y24" s="40"/>
      <c r="Z24" s="40"/>
      <c r="AA24" s="43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AR24" s="40"/>
      <c r="AS24" s="40"/>
      <c r="AT24" s="40"/>
      <c r="AU24" s="40"/>
      <c r="AV24" s="40"/>
      <c r="AW24" s="36"/>
      <c r="AX24" s="40"/>
      <c r="AY24" s="40"/>
      <c r="AZ24" s="43"/>
      <c r="BA24" s="40"/>
      <c r="BB24" s="40"/>
      <c r="BC24" s="40"/>
      <c r="BD24" s="40"/>
      <c r="BE24" s="40"/>
      <c r="BF24" s="36"/>
      <c r="BG24" s="40"/>
      <c r="BH24" s="40"/>
      <c r="BI24" s="43"/>
      <c r="BJ24" s="40"/>
      <c r="BK24" s="40"/>
      <c r="BL24" s="40"/>
      <c r="BM24" s="43"/>
      <c r="BN24" s="40"/>
      <c r="BO24" s="40"/>
      <c r="BP24" s="51"/>
    </row>
    <row r="25" spans="1:68" x14ac:dyDescent="0.25">
      <c r="A25" s="14" t="s">
        <v>22</v>
      </c>
      <c r="B25" s="20" t="s">
        <v>73</v>
      </c>
      <c r="C25" s="20" t="s">
        <v>73</v>
      </c>
      <c r="D25" s="20">
        <v>95.92</v>
      </c>
      <c r="E25" s="20">
        <v>93.88</v>
      </c>
      <c r="F25" s="20">
        <v>93.88</v>
      </c>
      <c r="G25" s="20">
        <v>71.430000000000007</v>
      </c>
      <c r="H25" s="20">
        <v>73.47</v>
      </c>
      <c r="I25" s="20">
        <v>68.37</v>
      </c>
      <c r="J25" s="20">
        <v>77.55</v>
      </c>
      <c r="K25" s="1">
        <f t="shared" si="0"/>
        <v>73.13</v>
      </c>
      <c r="L25" s="54">
        <f t="shared" si="1"/>
        <v>85.647999999999996</v>
      </c>
      <c r="M25" s="20" t="s">
        <v>73</v>
      </c>
      <c r="N25" s="20" t="s">
        <v>73</v>
      </c>
      <c r="O25" s="20">
        <v>62.24</v>
      </c>
      <c r="P25" s="20">
        <v>55.1</v>
      </c>
      <c r="Q25" s="20">
        <v>45.92</v>
      </c>
      <c r="R25" s="20">
        <v>65.31</v>
      </c>
      <c r="S25" s="27">
        <f t="shared" si="2"/>
        <v>57.142499999999998</v>
      </c>
      <c r="T25" s="40"/>
      <c r="U25" s="40"/>
      <c r="V25" s="40"/>
      <c r="W25" s="40"/>
      <c r="X25" s="40"/>
      <c r="Y25" s="40"/>
      <c r="Z25" s="40"/>
      <c r="AA25" s="43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3"/>
      <c r="AR25" s="40"/>
      <c r="AS25" s="40"/>
      <c r="AT25" s="40"/>
      <c r="AU25" s="40"/>
      <c r="AV25" s="40"/>
      <c r="AW25" s="36"/>
      <c r="AX25" s="40"/>
      <c r="AY25" s="40"/>
      <c r="AZ25" s="43"/>
      <c r="BA25" s="40"/>
      <c r="BB25" s="40"/>
      <c r="BC25" s="40"/>
      <c r="BD25" s="40"/>
      <c r="BE25" s="40"/>
      <c r="BF25" s="36"/>
      <c r="BG25" s="40"/>
      <c r="BH25" s="40"/>
      <c r="BI25" s="43"/>
      <c r="BJ25" s="40"/>
      <c r="BK25" s="40"/>
      <c r="BL25" s="40"/>
      <c r="BM25" s="43"/>
      <c r="BN25" s="40"/>
      <c r="BO25" s="40"/>
      <c r="BP25" s="51"/>
    </row>
    <row r="26" spans="1:68" x14ac:dyDescent="0.25">
      <c r="A26" s="14" t="s">
        <v>23</v>
      </c>
      <c r="B26" s="20" t="s">
        <v>73</v>
      </c>
      <c r="C26" s="20" t="s">
        <v>73</v>
      </c>
      <c r="D26" s="20">
        <v>91.89</v>
      </c>
      <c r="E26" s="20">
        <v>89.19</v>
      </c>
      <c r="F26" s="20">
        <v>87.84</v>
      </c>
      <c r="G26" s="20">
        <v>73.989999999999995</v>
      </c>
      <c r="H26" s="20">
        <v>76.52</v>
      </c>
      <c r="I26" s="20">
        <v>65.37</v>
      </c>
      <c r="J26" s="20">
        <v>85.14</v>
      </c>
      <c r="K26" s="1">
        <f t="shared" si="0"/>
        <v>75.676666666666662</v>
      </c>
      <c r="L26" s="54">
        <f t="shared" si="1"/>
        <v>83.717333333333343</v>
      </c>
      <c r="M26" s="20" t="s">
        <v>73</v>
      </c>
      <c r="N26" s="20" t="s">
        <v>73</v>
      </c>
      <c r="O26" s="20">
        <v>62.5</v>
      </c>
      <c r="P26" s="20">
        <v>50.68</v>
      </c>
      <c r="Q26" s="20">
        <v>49.49</v>
      </c>
      <c r="R26" s="20">
        <v>63.51</v>
      </c>
      <c r="S26" s="27">
        <f t="shared" si="2"/>
        <v>56.545000000000002</v>
      </c>
      <c r="T26" s="40"/>
      <c r="U26" s="40"/>
      <c r="V26" s="40"/>
      <c r="W26" s="40"/>
      <c r="X26" s="40"/>
      <c r="Y26" s="40"/>
      <c r="Z26" s="40"/>
      <c r="AA26" s="43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3"/>
      <c r="AR26" s="40"/>
      <c r="AS26" s="40"/>
      <c r="AT26" s="40"/>
      <c r="AU26" s="40"/>
      <c r="AV26" s="40"/>
      <c r="AW26" s="36"/>
      <c r="AX26" s="40"/>
      <c r="AY26" s="40"/>
      <c r="AZ26" s="43"/>
      <c r="BA26" s="40"/>
      <c r="BB26" s="40"/>
      <c r="BC26" s="40"/>
      <c r="BD26" s="40"/>
      <c r="BE26" s="40"/>
      <c r="BF26" s="36"/>
      <c r="BG26" s="40"/>
      <c r="BH26" s="40"/>
      <c r="BI26" s="43"/>
      <c r="BJ26" s="40"/>
      <c r="BK26" s="40"/>
      <c r="BL26" s="40"/>
      <c r="BM26" s="43"/>
      <c r="BN26" s="40"/>
      <c r="BO26" s="40"/>
      <c r="BP26" s="51"/>
    </row>
    <row r="27" spans="1:68" x14ac:dyDescent="0.25">
      <c r="A27" s="14" t="s">
        <v>24</v>
      </c>
      <c r="B27" s="20" t="s">
        <v>73</v>
      </c>
      <c r="C27" s="20" t="s">
        <v>73</v>
      </c>
      <c r="D27" s="20">
        <v>90</v>
      </c>
      <c r="E27" s="20">
        <v>80</v>
      </c>
      <c r="F27" s="20">
        <v>80</v>
      </c>
      <c r="G27" s="20">
        <v>75</v>
      </c>
      <c r="H27" s="20">
        <v>65</v>
      </c>
      <c r="I27" s="20">
        <v>65</v>
      </c>
      <c r="J27" s="20">
        <v>70</v>
      </c>
      <c r="K27" s="1">
        <f t="shared" si="0"/>
        <v>66.666666666666671</v>
      </c>
      <c r="L27" s="54">
        <f t="shared" si="1"/>
        <v>78.333333333333343</v>
      </c>
      <c r="M27" s="20" t="s">
        <v>73</v>
      </c>
      <c r="N27" s="20" t="s">
        <v>73</v>
      </c>
      <c r="O27" s="20">
        <v>80</v>
      </c>
      <c r="P27" s="20">
        <v>80</v>
      </c>
      <c r="Q27" s="20">
        <v>15</v>
      </c>
      <c r="R27" s="20">
        <v>80</v>
      </c>
      <c r="S27" s="27">
        <f t="shared" si="2"/>
        <v>63.75</v>
      </c>
      <c r="T27" s="40"/>
      <c r="U27" s="40"/>
      <c r="V27" s="40"/>
      <c r="W27" s="40"/>
      <c r="X27" s="40"/>
      <c r="Y27" s="40"/>
      <c r="Z27" s="40"/>
      <c r="AA27" s="43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3"/>
      <c r="AR27" s="40"/>
      <c r="AS27" s="40"/>
      <c r="AT27" s="40"/>
      <c r="AU27" s="40"/>
      <c r="AV27" s="40"/>
      <c r="AW27" s="36"/>
      <c r="AX27" s="40"/>
      <c r="AY27" s="40"/>
      <c r="AZ27" s="43"/>
      <c r="BA27" s="40"/>
      <c r="BB27" s="40"/>
      <c r="BC27" s="40"/>
      <c r="BD27" s="40"/>
      <c r="BE27" s="40"/>
      <c r="BF27" s="36"/>
      <c r="BG27" s="40"/>
      <c r="BH27" s="40"/>
      <c r="BI27" s="43"/>
      <c r="BJ27" s="40"/>
      <c r="BK27" s="40"/>
      <c r="BL27" s="40"/>
      <c r="BM27" s="43"/>
      <c r="BN27" s="40"/>
      <c r="BO27" s="40"/>
      <c r="BP27" s="51"/>
    </row>
    <row r="28" spans="1:68" x14ac:dyDescent="0.25">
      <c r="A28" s="14" t="s">
        <v>25</v>
      </c>
      <c r="B28" s="20" t="s">
        <v>73</v>
      </c>
      <c r="C28" s="20" t="s">
        <v>73</v>
      </c>
      <c r="D28" s="20">
        <v>83.33</v>
      </c>
      <c r="E28" s="20">
        <v>87.5</v>
      </c>
      <c r="F28" s="20">
        <v>83.33</v>
      </c>
      <c r="G28" s="20">
        <v>60.42</v>
      </c>
      <c r="H28" s="20">
        <v>68.75</v>
      </c>
      <c r="I28" s="20">
        <v>62.5</v>
      </c>
      <c r="J28" s="20">
        <v>66.67</v>
      </c>
      <c r="K28" s="1">
        <f t="shared" si="0"/>
        <v>65.973333333333343</v>
      </c>
      <c r="L28" s="54">
        <f t="shared" si="1"/>
        <v>76.110666666666674</v>
      </c>
      <c r="M28" s="20" t="s">
        <v>73</v>
      </c>
      <c r="N28" s="20" t="s">
        <v>73</v>
      </c>
      <c r="O28" s="20">
        <v>62.5</v>
      </c>
      <c r="P28" s="20">
        <v>52.08</v>
      </c>
      <c r="Q28" s="20">
        <v>41.67</v>
      </c>
      <c r="R28" s="20">
        <v>62.5</v>
      </c>
      <c r="S28" s="27">
        <f t="shared" si="2"/>
        <v>54.6875</v>
      </c>
      <c r="T28" s="40"/>
      <c r="U28" s="40"/>
      <c r="V28" s="40"/>
      <c r="W28" s="40"/>
      <c r="X28" s="40"/>
      <c r="Y28" s="40"/>
      <c r="Z28" s="40"/>
      <c r="AA28" s="43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3"/>
      <c r="AR28" s="40"/>
      <c r="AS28" s="40"/>
      <c r="AT28" s="40"/>
      <c r="AU28" s="40"/>
      <c r="AV28" s="40"/>
      <c r="AW28" s="36"/>
      <c r="AX28" s="40"/>
      <c r="AY28" s="40"/>
      <c r="AZ28" s="43"/>
      <c r="BA28" s="40"/>
      <c r="BB28" s="40"/>
      <c r="BC28" s="40"/>
      <c r="BD28" s="40"/>
      <c r="BE28" s="40"/>
      <c r="BF28" s="36"/>
      <c r="BG28" s="40"/>
      <c r="BH28" s="40"/>
      <c r="BI28" s="43"/>
      <c r="BJ28" s="40"/>
      <c r="BK28" s="40"/>
      <c r="BL28" s="40"/>
      <c r="BM28" s="43"/>
      <c r="BN28" s="40"/>
      <c r="BO28" s="40"/>
      <c r="BP28" s="51"/>
    </row>
    <row r="29" spans="1:68" x14ac:dyDescent="0.25">
      <c r="A29" s="14" t="s">
        <v>26</v>
      </c>
      <c r="B29" s="20" t="s">
        <v>73</v>
      </c>
      <c r="C29" s="20" t="s">
        <v>73</v>
      </c>
      <c r="D29" s="20">
        <v>53.57</v>
      </c>
      <c r="E29" s="20">
        <v>50</v>
      </c>
      <c r="F29" s="20">
        <v>82.14</v>
      </c>
      <c r="G29" s="20">
        <v>78.569999999999993</v>
      </c>
      <c r="H29" s="20">
        <v>67.86</v>
      </c>
      <c r="I29" s="20">
        <v>58.93</v>
      </c>
      <c r="J29" s="20">
        <v>85.71</v>
      </c>
      <c r="K29" s="1">
        <f t="shared" si="0"/>
        <v>70.833333333333329</v>
      </c>
      <c r="L29" s="54">
        <f t="shared" si="1"/>
        <v>67.022666666666666</v>
      </c>
      <c r="M29" s="20" t="s">
        <v>73</v>
      </c>
      <c r="N29" s="20" t="s">
        <v>73</v>
      </c>
      <c r="O29" s="20">
        <v>69.64</v>
      </c>
      <c r="P29" s="20">
        <v>62.5</v>
      </c>
      <c r="Q29" s="20">
        <v>60.71</v>
      </c>
      <c r="R29" s="20">
        <v>89.29</v>
      </c>
      <c r="S29" s="27">
        <f t="shared" si="2"/>
        <v>70.534999999999997</v>
      </c>
      <c r="T29" s="40"/>
      <c r="U29" s="40"/>
      <c r="V29" s="40"/>
      <c r="W29" s="40"/>
      <c r="X29" s="40"/>
      <c r="Y29" s="40"/>
      <c r="Z29" s="40"/>
      <c r="AA29" s="43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3"/>
      <c r="AR29" s="40"/>
      <c r="AS29" s="40"/>
      <c r="AT29" s="40"/>
      <c r="AU29" s="40"/>
      <c r="AV29" s="40"/>
      <c r="AW29" s="36"/>
      <c r="AX29" s="40"/>
      <c r="AY29" s="40"/>
      <c r="AZ29" s="43"/>
      <c r="BA29" s="40"/>
      <c r="BB29" s="40"/>
      <c r="BC29" s="40"/>
      <c r="BD29" s="40"/>
      <c r="BE29" s="40"/>
      <c r="BF29" s="36"/>
      <c r="BG29" s="40"/>
      <c r="BH29" s="40"/>
      <c r="BI29" s="43"/>
      <c r="BJ29" s="40"/>
      <c r="BK29" s="40"/>
      <c r="BL29" s="40"/>
      <c r="BM29" s="43"/>
      <c r="BN29" s="40"/>
      <c r="BO29" s="40"/>
      <c r="BP29" s="51"/>
    </row>
    <row r="30" spans="1:68" x14ac:dyDescent="0.25">
      <c r="A30" s="14" t="s">
        <v>27</v>
      </c>
      <c r="B30" s="20" t="s">
        <v>73</v>
      </c>
      <c r="C30" s="20" t="s">
        <v>73</v>
      </c>
      <c r="D30" s="20">
        <v>93.33</v>
      </c>
      <c r="E30" s="20">
        <v>100</v>
      </c>
      <c r="F30" s="20">
        <v>100</v>
      </c>
      <c r="G30" s="20">
        <v>100</v>
      </c>
      <c r="H30" s="20">
        <v>66.67</v>
      </c>
      <c r="I30" s="20">
        <v>63.33</v>
      </c>
      <c r="J30" s="20">
        <v>53.33</v>
      </c>
      <c r="K30" s="1">
        <f t="shared" si="0"/>
        <v>61.109999999999992</v>
      </c>
      <c r="L30" s="54">
        <f t="shared" si="1"/>
        <v>90.888000000000005</v>
      </c>
      <c r="M30" s="20" t="s">
        <v>73</v>
      </c>
      <c r="N30" s="20" t="s">
        <v>73</v>
      </c>
      <c r="O30" s="20">
        <v>73.33</v>
      </c>
      <c r="P30" s="20">
        <v>70</v>
      </c>
      <c r="Q30" s="20">
        <v>36.67</v>
      </c>
      <c r="R30" s="20">
        <v>46.67</v>
      </c>
      <c r="S30" s="27">
        <f t="shared" si="2"/>
        <v>56.667500000000004</v>
      </c>
      <c r="T30" s="40"/>
      <c r="U30" s="40"/>
      <c r="V30" s="40"/>
      <c r="W30" s="40"/>
      <c r="X30" s="40"/>
      <c r="Y30" s="40"/>
      <c r="Z30" s="40"/>
      <c r="AA30" s="43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3"/>
      <c r="AR30" s="40"/>
      <c r="AS30" s="40"/>
      <c r="AT30" s="40"/>
      <c r="AU30" s="40"/>
      <c r="AV30" s="40"/>
      <c r="AW30" s="36"/>
      <c r="AX30" s="40"/>
      <c r="AY30" s="40"/>
      <c r="AZ30" s="43"/>
      <c r="BA30" s="40"/>
      <c r="BB30" s="40"/>
      <c r="BC30" s="40"/>
      <c r="BD30" s="40"/>
      <c r="BE30" s="40"/>
      <c r="BF30" s="36"/>
      <c r="BG30" s="40"/>
      <c r="BH30" s="40"/>
      <c r="BI30" s="43"/>
      <c r="BJ30" s="40"/>
      <c r="BK30" s="40"/>
      <c r="BL30" s="40"/>
      <c r="BM30" s="43"/>
      <c r="BN30" s="40"/>
      <c r="BO30" s="40"/>
      <c r="BP30" s="51"/>
    </row>
    <row r="31" spans="1:68" x14ac:dyDescent="0.25">
      <c r="A31" s="14" t="s">
        <v>28</v>
      </c>
      <c r="B31" s="20" t="s">
        <v>73</v>
      </c>
      <c r="C31" s="20" t="s">
        <v>73</v>
      </c>
      <c r="D31" s="20">
        <v>94.92</v>
      </c>
      <c r="E31" s="20">
        <v>83.05</v>
      </c>
      <c r="F31" s="20">
        <v>93.22</v>
      </c>
      <c r="G31" s="20">
        <v>69.489999999999995</v>
      </c>
      <c r="H31" s="20">
        <v>70.34</v>
      </c>
      <c r="I31" s="20">
        <v>62.71</v>
      </c>
      <c r="J31" s="20">
        <v>88.14</v>
      </c>
      <c r="K31" s="1">
        <f t="shared" si="0"/>
        <v>73.73</v>
      </c>
      <c r="L31" s="54">
        <f t="shared" si="1"/>
        <v>82.881999999999991</v>
      </c>
      <c r="M31" s="20" t="s">
        <v>73</v>
      </c>
      <c r="N31" s="20" t="s">
        <v>73</v>
      </c>
      <c r="O31" s="20">
        <v>61.86</v>
      </c>
      <c r="P31" s="20">
        <v>53.39</v>
      </c>
      <c r="Q31" s="20">
        <v>54.24</v>
      </c>
      <c r="R31" s="20">
        <v>74.58</v>
      </c>
      <c r="S31" s="27">
        <f t="shared" si="2"/>
        <v>61.017499999999998</v>
      </c>
      <c r="T31" s="40"/>
      <c r="U31" s="40"/>
      <c r="V31" s="40"/>
      <c r="W31" s="40"/>
      <c r="X31" s="40"/>
      <c r="Y31" s="40"/>
      <c r="Z31" s="40"/>
      <c r="AA31" s="43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AR31" s="40"/>
      <c r="AS31" s="40"/>
      <c r="AT31" s="40"/>
      <c r="AU31" s="40"/>
      <c r="AV31" s="40"/>
      <c r="AW31" s="36"/>
      <c r="AX31" s="40"/>
      <c r="AY31" s="40"/>
      <c r="AZ31" s="43"/>
      <c r="BA31" s="40"/>
      <c r="BB31" s="40"/>
      <c r="BC31" s="40"/>
      <c r="BD31" s="40"/>
      <c r="BE31" s="40"/>
      <c r="BF31" s="36"/>
      <c r="BG31" s="40"/>
      <c r="BH31" s="40"/>
      <c r="BI31" s="43"/>
      <c r="BJ31" s="40"/>
      <c r="BK31" s="40"/>
      <c r="BL31" s="40"/>
      <c r="BM31" s="43"/>
      <c r="BN31" s="40"/>
      <c r="BO31" s="40"/>
      <c r="BP31" s="51"/>
    </row>
    <row r="32" spans="1:68" x14ac:dyDescent="0.25">
      <c r="A32" s="14" t="s">
        <v>29</v>
      </c>
      <c r="B32" s="20" t="s">
        <v>73</v>
      </c>
      <c r="C32" s="20" t="s">
        <v>73</v>
      </c>
      <c r="D32" s="20">
        <v>100</v>
      </c>
      <c r="E32" s="20">
        <v>100</v>
      </c>
      <c r="F32" s="20">
        <v>100</v>
      </c>
      <c r="G32" s="20">
        <v>100</v>
      </c>
      <c r="H32" s="20">
        <v>50</v>
      </c>
      <c r="I32" s="20">
        <v>50</v>
      </c>
      <c r="J32" s="20">
        <v>100</v>
      </c>
      <c r="K32" s="1">
        <f t="shared" si="0"/>
        <v>66.666666666666671</v>
      </c>
      <c r="L32" s="54">
        <f t="shared" si="1"/>
        <v>93.333333333333343</v>
      </c>
      <c r="M32" s="20" t="s">
        <v>73</v>
      </c>
      <c r="N32" s="20" t="s">
        <v>73</v>
      </c>
      <c r="O32" s="20">
        <v>50</v>
      </c>
      <c r="P32" s="20">
        <v>50</v>
      </c>
      <c r="Q32" s="20">
        <v>50</v>
      </c>
      <c r="R32" s="20">
        <v>100</v>
      </c>
      <c r="S32" s="27">
        <f t="shared" si="2"/>
        <v>62.5</v>
      </c>
      <c r="T32" s="40"/>
      <c r="U32" s="40"/>
      <c r="V32" s="40"/>
      <c r="W32" s="40"/>
      <c r="X32" s="40"/>
      <c r="Y32" s="40"/>
      <c r="Z32" s="40"/>
      <c r="AA32" s="43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3"/>
      <c r="AR32" s="40"/>
      <c r="AS32" s="40"/>
      <c r="AT32" s="40"/>
      <c r="AU32" s="40"/>
      <c r="AV32" s="40"/>
      <c r="AW32" s="36"/>
      <c r="AX32" s="40"/>
      <c r="AY32" s="40"/>
      <c r="AZ32" s="43"/>
      <c r="BA32" s="40"/>
      <c r="BB32" s="40"/>
      <c r="BC32" s="40"/>
      <c r="BD32" s="40"/>
      <c r="BE32" s="40"/>
      <c r="BF32" s="36"/>
      <c r="BG32" s="40"/>
      <c r="BH32" s="40"/>
      <c r="BI32" s="43"/>
      <c r="BJ32" s="40"/>
      <c r="BK32" s="40"/>
      <c r="BL32" s="40"/>
      <c r="BM32" s="43"/>
      <c r="BN32" s="40"/>
      <c r="BO32" s="40"/>
      <c r="BP32" s="51"/>
    </row>
    <row r="33" spans="1:68" x14ac:dyDescent="0.25">
      <c r="A33" s="14" t="s">
        <v>30</v>
      </c>
      <c r="B33" s="20" t="s">
        <v>73</v>
      </c>
      <c r="C33" s="20" t="s">
        <v>73</v>
      </c>
      <c r="D33" s="20">
        <v>91.49</v>
      </c>
      <c r="E33" s="20">
        <v>97.87</v>
      </c>
      <c r="F33" s="20">
        <v>91.49</v>
      </c>
      <c r="G33" s="20">
        <v>77.66</v>
      </c>
      <c r="H33" s="20">
        <v>78.72</v>
      </c>
      <c r="I33" s="20">
        <v>70.209999999999994</v>
      </c>
      <c r="J33" s="20">
        <v>89.36</v>
      </c>
      <c r="K33" s="1">
        <f t="shared" si="0"/>
        <v>79.430000000000007</v>
      </c>
      <c r="L33" s="54">
        <f t="shared" si="1"/>
        <v>87.588000000000008</v>
      </c>
      <c r="M33" s="20" t="s">
        <v>73</v>
      </c>
      <c r="N33" s="20" t="s">
        <v>73</v>
      </c>
      <c r="O33" s="20">
        <v>65.959999999999994</v>
      </c>
      <c r="P33" s="20">
        <v>59.57</v>
      </c>
      <c r="Q33" s="20">
        <v>56.38</v>
      </c>
      <c r="R33" s="20">
        <v>78.72</v>
      </c>
      <c r="S33" s="27">
        <f t="shared" si="2"/>
        <v>65.157499999999999</v>
      </c>
      <c r="T33" s="40"/>
      <c r="U33" s="40"/>
      <c r="V33" s="40"/>
      <c r="W33" s="40"/>
      <c r="X33" s="40"/>
      <c r="Y33" s="40"/>
      <c r="Z33" s="40"/>
      <c r="AA33" s="43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3"/>
      <c r="AR33" s="40"/>
      <c r="AS33" s="40"/>
      <c r="AT33" s="40"/>
      <c r="AU33" s="40"/>
      <c r="AV33" s="40"/>
      <c r="AW33" s="36"/>
      <c r="AX33" s="40"/>
      <c r="AY33" s="40"/>
      <c r="AZ33" s="43"/>
      <c r="BA33" s="40"/>
      <c r="BB33" s="40"/>
      <c r="BC33" s="40"/>
      <c r="BD33" s="40"/>
      <c r="BE33" s="40"/>
      <c r="BF33" s="36"/>
      <c r="BG33" s="40"/>
      <c r="BH33" s="40"/>
      <c r="BI33" s="43"/>
      <c r="BJ33" s="40"/>
      <c r="BK33" s="40"/>
      <c r="BL33" s="40"/>
      <c r="BM33" s="43"/>
      <c r="BN33" s="40"/>
      <c r="BO33" s="40"/>
      <c r="BP33" s="51"/>
    </row>
    <row r="34" spans="1:68" x14ac:dyDescent="0.25">
      <c r="A34" s="14" t="s">
        <v>31</v>
      </c>
      <c r="B34" s="20" t="s">
        <v>73</v>
      </c>
      <c r="C34" s="20" t="s">
        <v>73</v>
      </c>
      <c r="D34" s="20">
        <v>96</v>
      </c>
      <c r="E34" s="20">
        <v>88</v>
      </c>
      <c r="F34" s="20">
        <v>100</v>
      </c>
      <c r="G34" s="20">
        <v>28</v>
      </c>
      <c r="H34" s="20">
        <v>56</v>
      </c>
      <c r="I34" s="20">
        <v>44</v>
      </c>
      <c r="J34" s="20">
        <v>76</v>
      </c>
      <c r="K34" s="1">
        <f t="shared" si="0"/>
        <v>58.666666666666664</v>
      </c>
      <c r="L34" s="54">
        <f t="shared" si="1"/>
        <v>74.133333333333326</v>
      </c>
      <c r="M34" s="20" t="s">
        <v>73</v>
      </c>
      <c r="N34" s="20" t="s">
        <v>73</v>
      </c>
      <c r="O34" s="20">
        <v>70</v>
      </c>
      <c r="P34" s="20">
        <v>54</v>
      </c>
      <c r="Q34" s="20">
        <v>40</v>
      </c>
      <c r="R34" s="20">
        <v>80</v>
      </c>
      <c r="S34" s="27">
        <f t="shared" si="2"/>
        <v>61</v>
      </c>
      <c r="T34" s="40"/>
      <c r="U34" s="40"/>
      <c r="V34" s="40"/>
      <c r="W34" s="40"/>
      <c r="X34" s="40"/>
      <c r="Y34" s="40"/>
      <c r="Z34" s="40"/>
      <c r="AA34" s="43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3"/>
      <c r="AR34" s="40"/>
      <c r="AS34" s="40"/>
      <c r="AT34" s="40"/>
      <c r="AU34" s="40"/>
      <c r="AV34" s="40"/>
      <c r="AW34" s="36"/>
      <c r="AX34" s="40"/>
      <c r="AY34" s="40"/>
      <c r="AZ34" s="43"/>
      <c r="BA34" s="40"/>
      <c r="BB34" s="40"/>
      <c r="BC34" s="40"/>
      <c r="BD34" s="40"/>
      <c r="BE34" s="40"/>
      <c r="BF34" s="36"/>
      <c r="BG34" s="40"/>
      <c r="BH34" s="40"/>
      <c r="BI34" s="43"/>
      <c r="BJ34" s="40"/>
      <c r="BK34" s="40"/>
      <c r="BL34" s="40"/>
      <c r="BM34" s="43"/>
      <c r="BN34" s="40"/>
      <c r="BO34" s="40"/>
      <c r="BP34" s="51"/>
    </row>
    <row r="35" spans="1:68" x14ac:dyDescent="0.25">
      <c r="A35" s="14" t="s">
        <v>32</v>
      </c>
      <c r="B35" s="20" t="s">
        <v>73</v>
      </c>
      <c r="C35" s="20" t="s">
        <v>73</v>
      </c>
      <c r="D35" s="20">
        <v>85.45</v>
      </c>
      <c r="E35" s="20">
        <v>83.64</v>
      </c>
      <c r="F35" s="20">
        <v>94.55</v>
      </c>
      <c r="G35" s="20">
        <v>76.36</v>
      </c>
      <c r="H35" s="20">
        <v>76.36</v>
      </c>
      <c r="I35" s="20">
        <v>62.73</v>
      </c>
      <c r="J35" s="20">
        <v>81.819999999999993</v>
      </c>
      <c r="K35" s="1">
        <f t="shared" si="0"/>
        <v>73.63666666666667</v>
      </c>
      <c r="L35" s="54">
        <f t="shared" si="1"/>
        <v>82.727333333333348</v>
      </c>
      <c r="M35" s="20" t="s">
        <v>73</v>
      </c>
      <c r="N35" s="20" t="s">
        <v>73</v>
      </c>
      <c r="O35" s="20">
        <v>50</v>
      </c>
      <c r="P35" s="20">
        <v>35.450000000000003</v>
      </c>
      <c r="Q35" s="20">
        <v>39.090000000000003</v>
      </c>
      <c r="R35" s="20">
        <v>56.36</v>
      </c>
      <c r="S35" s="27">
        <f t="shared" si="2"/>
        <v>45.225000000000001</v>
      </c>
      <c r="T35" s="40"/>
      <c r="U35" s="40"/>
      <c r="V35" s="40"/>
      <c r="W35" s="40"/>
      <c r="X35" s="40"/>
      <c r="Y35" s="40"/>
      <c r="Z35" s="40"/>
      <c r="AA35" s="43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3"/>
      <c r="AR35" s="40"/>
      <c r="AS35" s="40"/>
      <c r="AT35" s="40"/>
      <c r="AU35" s="40"/>
      <c r="AV35" s="40"/>
      <c r="AW35" s="36"/>
      <c r="AX35" s="40"/>
      <c r="AY35" s="40"/>
      <c r="AZ35" s="43"/>
      <c r="BA35" s="40"/>
      <c r="BB35" s="40"/>
      <c r="BC35" s="40"/>
      <c r="BD35" s="40"/>
      <c r="BE35" s="40"/>
      <c r="BF35" s="36"/>
      <c r="BG35" s="40"/>
      <c r="BH35" s="40"/>
      <c r="BI35" s="43"/>
      <c r="BJ35" s="40"/>
      <c r="BK35" s="40"/>
      <c r="BL35" s="40"/>
      <c r="BM35" s="43"/>
      <c r="BN35" s="40"/>
      <c r="BO35" s="40"/>
      <c r="BP35" s="51"/>
    </row>
    <row r="36" spans="1:68" x14ac:dyDescent="0.25">
      <c r="A36" s="14" t="s">
        <v>33</v>
      </c>
      <c r="B36" s="20" t="s">
        <v>73</v>
      </c>
      <c r="C36" s="20" t="s">
        <v>73</v>
      </c>
      <c r="D36" s="20">
        <v>92.5</v>
      </c>
      <c r="E36" s="20">
        <v>80</v>
      </c>
      <c r="F36" s="20">
        <v>70</v>
      </c>
      <c r="G36" s="20">
        <v>86.25</v>
      </c>
      <c r="H36" s="20">
        <v>81.25</v>
      </c>
      <c r="I36" s="20">
        <v>55</v>
      </c>
      <c r="J36" s="20">
        <v>85</v>
      </c>
      <c r="K36" s="1">
        <f t="shared" si="0"/>
        <v>73.75</v>
      </c>
      <c r="L36" s="54">
        <f t="shared" si="1"/>
        <v>80.5</v>
      </c>
      <c r="M36" s="20" t="s">
        <v>73</v>
      </c>
      <c r="N36" s="20" t="s">
        <v>73</v>
      </c>
      <c r="O36" s="20">
        <v>72.5</v>
      </c>
      <c r="P36" s="20">
        <v>47.5</v>
      </c>
      <c r="Q36" s="20">
        <v>38.75</v>
      </c>
      <c r="R36" s="20">
        <v>82.5</v>
      </c>
      <c r="S36" s="27">
        <f t="shared" si="2"/>
        <v>60.3125</v>
      </c>
      <c r="T36" s="40"/>
      <c r="U36" s="40"/>
      <c r="V36" s="40"/>
      <c r="W36" s="40"/>
      <c r="X36" s="40"/>
      <c r="Y36" s="40"/>
      <c r="Z36" s="40"/>
      <c r="AA36" s="43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3"/>
      <c r="AR36" s="40"/>
      <c r="AS36" s="40"/>
      <c r="AT36" s="40"/>
      <c r="AU36" s="40"/>
      <c r="AV36" s="40"/>
      <c r="AW36" s="36"/>
      <c r="AX36" s="40"/>
      <c r="AY36" s="40"/>
      <c r="AZ36" s="43"/>
      <c r="BA36" s="40"/>
      <c r="BB36" s="40"/>
      <c r="BC36" s="40"/>
      <c r="BD36" s="40"/>
      <c r="BE36" s="40"/>
      <c r="BF36" s="36"/>
      <c r="BG36" s="40"/>
      <c r="BH36" s="40"/>
      <c r="BI36" s="43"/>
      <c r="BJ36" s="40"/>
      <c r="BK36" s="40"/>
      <c r="BL36" s="40"/>
      <c r="BM36" s="43"/>
      <c r="BN36" s="40"/>
      <c r="BO36" s="40"/>
      <c r="BP36" s="51"/>
    </row>
    <row r="37" spans="1:68" x14ac:dyDescent="0.25">
      <c r="A37" s="14" t="s">
        <v>57</v>
      </c>
      <c r="B37" s="20" t="s">
        <v>73</v>
      </c>
      <c r="C37" s="20" t="s">
        <v>73</v>
      </c>
      <c r="D37" s="20">
        <v>100</v>
      </c>
      <c r="E37" s="20">
        <v>100</v>
      </c>
      <c r="F37" s="20">
        <v>92.31</v>
      </c>
      <c r="G37" s="20">
        <v>75</v>
      </c>
      <c r="H37" s="20">
        <v>78.849999999999994</v>
      </c>
      <c r="I37" s="20">
        <v>67.31</v>
      </c>
      <c r="J37" s="20">
        <v>80.77</v>
      </c>
      <c r="K37" s="1">
        <f t="shared" si="0"/>
        <v>75.643333333333331</v>
      </c>
      <c r="L37" s="54">
        <f t="shared" si="1"/>
        <v>88.590666666666664</v>
      </c>
      <c r="M37" s="20" t="s">
        <v>73</v>
      </c>
      <c r="N37" s="20" t="s">
        <v>73</v>
      </c>
      <c r="O37" s="20">
        <v>34.619999999999997</v>
      </c>
      <c r="P37" s="20">
        <v>38.46</v>
      </c>
      <c r="Q37" s="20">
        <v>34.619999999999997</v>
      </c>
      <c r="R37" s="20">
        <v>53.85</v>
      </c>
      <c r="S37" s="27">
        <f t="shared" si="2"/>
        <v>40.387499999999996</v>
      </c>
      <c r="T37" s="40"/>
      <c r="U37" s="40"/>
      <c r="V37" s="40"/>
      <c r="W37" s="40"/>
      <c r="X37" s="40"/>
      <c r="Y37" s="40"/>
      <c r="Z37" s="40"/>
      <c r="AA37" s="43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3"/>
      <c r="AR37" s="40"/>
      <c r="AS37" s="40"/>
      <c r="AT37" s="40"/>
      <c r="AU37" s="40"/>
      <c r="AV37" s="40"/>
      <c r="AW37" s="36"/>
      <c r="AX37" s="40"/>
      <c r="AY37" s="40"/>
      <c r="AZ37" s="43"/>
      <c r="BA37" s="40"/>
      <c r="BB37" s="40"/>
      <c r="BC37" s="40"/>
      <c r="BD37" s="40"/>
      <c r="BE37" s="40"/>
      <c r="BF37" s="36"/>
      <c r="BG37" s="40"/>
      <c r="BH37" s="40"/>
      <c r="BI37" s="43"/>
      <c r="BJ37" s="40"/>
      <c r="BK37" s="40"/>
      <c r="BL37" s="40"/>
      <c r="BM37" s="43"/>
      <c r="BN37" s="40"/>
      <c r="BO37" s="40"/>
      <c r="BP37" s="51"/>
    </row>
    <row r="38" spans="1:68" x14ac:dyDescent="0.25">
      <c r="A38" s="14" t="s">
        <v>34</v>
      </c>
      <c r="B38" s="20" t="s">
        <v>73</v>
      </c>
      <c r="C38" s="20" t="s">
        <v>73</v>
      </c>
      <c r="D38" s="20">
        <v>81.459999999999994</v>
      </c>
      <c r="E38" s="20">
        <v>87.8</v>
      </c>
      <c r="F38" s="20">
        <v>83.9</v>
      </c>
      <c r="G38" s="20">
        <v>76.83</v>
      </c>
      <c r="H38" s="20">
        <v>59.51</v>
      </c>
      <c r="I38" s="20">
        <v>53.17</v>
      </c>
      <c r="J38" s="20">
        <v>68.290000000000006</v>
      </c>
      <c r="K38" s="1">
        <f t="shared" si="0"/>
        <v>60.323333333333345</v>
      </c>
      <c r="L38" s="54">
        <f t="shared" si="1"/>
        <v>78.062666666666672</v>
      </c>
      <c r="M38" s="20" t="s">
        <v>73</v>
      </c>
      <c r="N38" s="20" t="s">
        <v>73</v>
      </c>
      <c r="O38" s="20">
        <v>65.37</v>
      </c>
      <c r="P38" s="20">
        <v>60.24</v>
      </c>
      <c r="Q38" s="20">
        <v>51.46</v>
      </c>
      <c r="R38" s="20">
        <v>71.709999999999994</v>
      </c>
      <c r="S38" s="27">
        <f t="shared" si="2"/>
        <v>62.195000000000007</v>
      </c>
      <c r="T38" s="40"/>
      <c r="U38" s="40"/>
      <c r="V38" s="40"/>
      <c r="W38" s="40"/>
      <c r="X38" s="40"/>
      <c r="Y38" s="40"/>
      <c r="Z38" s="40"/>
      <c r="AA38" s="43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3"/>
      <c r="AR38" s="40"/>
      <c r="AS38" s="40"/>
      <c r="AT38" s="40"/>
      <c r="AU38" s="40"/>
      <c r="AV38" s="40"/>
      <c r="AW38" s="36"/>
      <c r="AX38" s="40"/>
      <c r="AY38" s="40"/>
      <c r="AZ38" s="43"/>
      <c r="BA38" s="40"/>
      <c r="BB38" s="40"/>
      <c r="BC38" s="40"/>
      <c r="BD38" s="40"/>
      <c r="BE38" s="40"/>
      <c r="BF38" s="36"/>
      <c r="BG38" s="40"/>
      <c r="BH38" s="40"/>
      <c r="BI38" s="43"/>
      <c r="BJ38" s="40"/>
      <c r="BK38" s="40"/>
      <c r="BL38" s="40"/>
      <c r="BM38" s="43"/>
      <c r="BN38" s="40"/>
      <c r="BO38" s="40"/>
      <c r="BP38" s="51"/>
    </row>
    <row r="39" spans="1:68" x14ac:dyDescent="0.25">
      <c r="A39" s="14" t="s">
        <v>35</v>
      </c>
      <c r="B39" s="20" t="s">
        <v>73</v>
      </c>
      <c r="C39" s="20" t="s">
        <v>73</v>
      </c>
      <c r="D39" s="20">
        <v>100</v>
      </c>
      <c r="E39" s="20">
        <v>100</v>
      </c>
      <c r="F39" s="20">
        <v>100</v>
      </c>
      <c r="G39" s="20">
        <v>45</v>
      </c>
      <c r="H39" s="20">
        <v>65</v>
      </c>
      <c r="I39" s="20">
        <v>58.33</v>
      </c>
      <c r="J39" s="20">
        <v>70</v>
      </c>
      <c r="K39" s="1">
        <f t="shared" si="0"/>
        <v>64.443333333333328</v>
      </c>
      <c r="L39" s="54">
        <f t="shared" si="1"/>
        <v>81.888666666666666</v>
      </c>
      <c r="M39" s="20" t="s">
        <v>73</v>
      </c>
      <c r="N39" s="20" t="s">
        <v>73</v>
      </c>
      <c r="O39" s="20">
        <v>78.33</v>
      </c>
      <c r="P39" s="20">
        <v>58.33</v>
      </c>
      <c r="Q39" s="20">
        <v>60</v>
      </c>
      <c r="R39" s="20">
        <v>86.67</v>
      </c>
      <c r="S39" s="27">
        <f t="shared" si="2"/>
        <v>70.832499999999996</v>
      </c>
      <c r="T39" s="40"/>
      <c r="U39" s="40"/>
      <c r="V39" s="40"/>
      <c r="W39" s="40"/>
      <c r="X39" s="40"/>
      <c r="Y39" s="40"/>
      <c r="Z39" s="40"/>
      <c r="AA39" s="43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3"/>
      <c r="AR39" s="40"/>
      <c r="AS39" s="40"/>
      <c r="AT39" s="40"/>
      <c r="AU39" s="40"/>
      <c r="AV39" s="40"/>
      <c r="AW39" s="36"/>
      <c r="AX39" s="40"/>
      <c r="AY39" s="40"/>
      <c r="AZ39" s="43"/>
      <c r="BA39" s="40"/>
      <c r="BB39" s="40"/>
      <c r="BC39" s="40"/>
      <c r="BD39" s="40"/>
      <c r="BE39" s="40"/>
      <c r="BF39" s="36"/>
      <c r="BG39" s="40"/>
      <c r="BH39" s="40"/>
      <c r="BI39" s="43"/>
      <c r="BJ39" s="40"/>
      <c r="BK39" s="40"/>
      <c r="BL39" s="40"/>
      <c r="BM39" s="43"/>
      <c r="BN39" s="40"/>
      <c r="BO39" s="40"/>
      <c r="BP39" s="51"/>
    </row>
    <row r="40" spans="1:68" x14ac:dyDescent="0.25">
      <c r="A40" s="14" t="s">
        <v>36</v>
      </c>
      <c r="B40" s="20" t="s">
        <v>73</v>
      </c>
      <c r="C40" s="20" t="s">
        <v>73</v>
      </c>
      <c r="D40" s="20">
        <v>66.67</v>
      </c>
      <c r="E40" s="20">
        <v>77.78</v>
      </c>
      <c r="F40" s="20">
        <v>77.78</v>
      </c>
      <c r="G40" s="20">
        <v>50</v>
      </c>
      <c r="H40" s="20">
        <v>63.89</v>
      </c>
      <c r="I40" s="20">
        <v>61.11</v>
      </c>
      <c r="J40" s="20">
        <v>72.22</v>
      </c>
      <c r="K40" s="1">
        <f t="shared" si="0"/>
        <v>65.739999999999995</v>
      </c>
      <c r="L40" s="54">
        <f t="shared" si="1"/>
        <v>67.594000000000008</v>
      </c>
      <c r="M40" s="20" t="s">
        <v>73</v>
      </c>
      <c r="N40" s="20" t="s">
        <v>73</v>
      </c>
      <c r="O40" s="20">
        <v>52.78</v>
      </c>
      <c r="P40" s="20">
        <v>16.670000000000002</v>
      </c>
      <c r="Q40" s="20">
        <v>27.78</v>
      </c>
      <c r="R40" s="20">
        <v>72.22</v>
      </c>
      <c r="S40" s="27">
        <f t="shared" si="2"/>
        <v>42.362499999999997</v>
      </c>
      <c r="T40" s="40"/>
      <c r="U40" s="40"/>
      <c r="V40" s="40"/>
      <c r="W40" s="40"/>
      <c r="X40" s="40"/>
      <c r="Y40" s="40"/>
      <c r="Z40" s="40"/>
      <c r="AA40" s="43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3"/>
      <c r="AR40" s="40"/>
      <c r="AS40" s="40"/>
      <c r="AT40" s="40"/>
      <c r="AU40" s="40"/>
      <c r="AV40" s="40"/>
      <c r="AW40" s="36"/>
      <c r="AX40" s="40"/>
      <c r="AY40" s="40"/>
      <c r="AZ40" s="43"/>
      <c r="BA40" s="40"/>
      <c r="BB40" s="40"/>
      <c r="BC40" s="40"/>
      <c r="BD40" s="40"/>
      <c r="BE40" s="40"/>
      <c r="BF40" s="36"/>
      <c r="BG40" s="40"/>
      <c r="BH40" s="40"/>
      <c r="BI40" s="43"/>
      <c r="BJ40" s="40"/>
      <c r="BK40" s="40"/>
      <c r="BL40" s="40"/>
      <c r="BM40" s="43"/>
      <c r="BN40" s="40"/>
      <c r="BO40" s="40"/>
      <c r="BP40" s="51"/>
    </row>
  </sheetData>
  <mergeCells count="5">
    <mergeCell ref="O3:S3"/>
    <mergeCell ref="M2:S2"/>
    <mergeCell ref="D3:L3"/>
    <mergeCell ref="B2:L2"/>
    <mergeCell ref="B1:S1"/>
  </mergeCells>
  <conditionalFormatting sqref="D5:L6 D8:L11 D13:L15 D17:L18 D20:L40">
    <cfRule type="cellIs" dxfId="7" priority="4" operator="greaterThan">
      <formula>89.44</formula>
    </cfRule>
    <cfRule type="cellIs" dxfId="6" priority="3" operator="lessThan">
      <formula>59.44</formula>
    </cfRule>
  </conditionalFormatting>
  <conditionalFormatting sqref="O5:S6 O8:S11 O13:S15 O17:S18 O20:S40">
    <cfRule type="cellIs" dxfId="5" priority="2" operator="greaterThan">
      <formula>59.44</formula>
    </cfRule>
    <cfRule type="cellIs" dxfId="4" priority="1" operator="lessThan">
      <formula>39.44</formula>
    </cfRule>
  </conditionalFormatting>
  <pageMargins left="0.7" right="0.7" top="0.75" bottom="0.75" header="0.3" footer="0.3"/>
  <ignoredErrors>
    <ignoredError sqref="K5:K6 K8:K11 K13:K14 K17:K18 K20:K40 L20:L40 L13:L14 L8:L11 L17:L18 L6 L5 L7 L19 L12 L15:L1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40"/>
  <sheetViews>
    <sheetView zoomScaleNormal="100" workbookViewId="0"/>
  </sheetViews>
  <sheetFormatPr defaultRowHeight="15" x14ac:dyDescent="0.25"/>
  <cols>
    <col min="1" max="1" width="40" bestFit="1" customWidth="1"/>
  </cols>
  <sheetData>
    <row r="1" spans="1:29" x14ac:dyDescent="0.25">
      <c r="A1" s="29" t="s">
        <v>0</v>
      </c>
      <c r="B1" s="76" t="s">
        <v>43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8"/>
    </row>
    <row r="2" spans="1:29" x14ac:dyDescent="0.25">
      <c r="A2" s="17" t="s">
        <v>40</v>
      </c>
      <c r="B2" s="76" t="s">
        <v>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8"/>
      <c r="O2" s="76" t="s">
        <v>42</v>
      </c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8"/>
    </row>
    <row r="3" spans="1:29" x14ac:dyDescent="0.25">
      <c r="A3" s="29" t="s">
        <v>3</v>
      </c>
      <c r="B3" s="29">
        <v>2023</v>
      </c>
      <c r="C3" s="29">
        <v>2024</v>
      </c>
      <c r="D3" s="76">
        <v>2025</v>
      </c>
      <c r="E3" s="77"/>
      <c r="F3" s="77"/>
      <c r="G3" s="77"/>
      <c r="H3" s="77"/>
      <c r="I3" s="77"/>
      <c r="J3" s="77"/>
      <c r="K3" s="77"/>
      <c r="L3" s="77"/>
      <c r="M3" s="77"/>
      <c r="N3" s="78"/>
      <c r="O3" s="29">
        <v>2023</v>
      </c>
      <c r="P3" s="29">
        <v>2024</v>
      </c>
      <c r="Q3" s="76">
        <v>2025</v>
      </c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8"/>
    </row>
    <row r="4" spans="1:29" x14ac:dyDescent="0.25">
      <c r="A4" s="18" t="s">
        <v>59</v>
      </c>
      <c r="B4" s="19" t="s">
        <v>60</v>
      </c>
      <c r="C4" s="19" t="s">
        <v>60</v>
      </c>
      <c r="D4" s="30" t="s">
        <v>62</v>
      </c>
      <c r="E4" s="30" t="s">
        <v>63</v>
      </c>
      <c r="F4" s="30" t="s">
        <v>64</v>
      </c>
      <c r="G4" s="30" t="s">
        <v>65</v>
      </c>
      <c r="H4" s="30" t="s">
        <v>77</v>
      </c>
      <c r="I4" s="30" t="s">
        <v>78</v>
      </c>
      <c r="J4" s="30" t="s">
        <v>79</v>
      </c>
      <c r="K4" s="30" t="s">
        <v>80</v>
      </c>
      <c r="L4" s="30" t="s">
        <v>81</v>
      </c>
      <c r="M4" s="56" t="s">
        <v>87</v>
      </c>
      <c r="N4" s="56" t="s">
        <v>55</v>
      </c>
      <c r="O4" s="19" t="s">
        <v>60</v>
      </c>
      <c r="P4" s="19" t="s">
        <v>60</v>
      </c>
      <c r="Q4" s="30" t="s">
        <v>66</v>
      </c>
      <c r="R4" s="30" t="s">
        <v>67</v>
      </c>
      <c r="S4" s="30" t="s">
        <v>68</v>
      </c>
      <c r="T4" s="30" t="s">
        <v>74</v>
      </c>
      <c r="U4" s="30" t="s">
        <v>75</v>
      </c>
      <c r="V4" s="30" t="s">
        <v>76</v>
      </c>
      <c r="W4" s="56" t="s">
        <v>86</v>
      </c>
      <c r="X4" s="30" t="s">
        <v>82</v>
      </c>
      <c r="Y4" s="30" t="s">
        <v>83</v>
      </c>
      <c r="Z4" s="30" t="s">
        <v>84</v>
      </c>
      <c r="AA4" s="30" t="s">
        <v>85</v>
      </c>
      <c r="AB4" s="56" t="s">
        <v>88</v>
      </c>
      <c r="AC4" s="56" t="s">
        <v>55</v>
      </c>
    </row>
    <row r="5" spans="1:29" x14ac:dyDescent="0.25">
      <c r="A5" s="13" t="s">
        <v>58</v>
      </c>
      <c r="B5" s="58" t="s">
        <v>73</v>
      </c>
      <c r="C5" s="58" t="s">
        <v>73</v>
      </c>
      <c r="D5" s="20">
        <v>95.47</v>
      </c>
      <c r="E5" s="20">
        <v>92.05</v>
      </c>
      <c r="F5" s="20">
        <v>94.1</v>
      </c>
      <c r="G5" s="20">
        <v>96.26</v>
      </c>
      <c r="H5" s="20">
        <v>95.49</v>
      </c>
      <c r="I5" s="20">
        <v>85.15</v>
      </c>
      <c r="J5" s="20">
        <v>74.680000000000007</v>
      </c>
      <c r="K5" s="20">
        <v>64.36</v>
      </c>
      <c r="L5" s="20">
        <v>84.45</v>
      </c>
      <c r="M5" s="1">
        <f>AVERAGE(J5:L5)</f>
        <v>74.49666666666667</v>
      </c>
      <c r="N5" s="54">
        <f>AVERAGE(M5,D5:I5)</f>
        <v>90.430952380952377</v>
      </c>
      <c r="O5" s="58" t="s">
        <v>73</v>
      </c>
      <c r="P5" s="58" t="s">
        <v>73</v>
      </c>
      <c r="Q5" s="20">
        <v>72.94</v>
      </c>
      <c r="R5" s="20">
        <v>90.07</v>
      </c>
      <c r="S5" s="20">
        <v>66.650000000000006</v>
      </c>
      <c r="T5" s="20">
        <v>61.07</v>
      </c>
      <c r="U5" s="20">
        <v>66.959999999999994</v>
      </c>
      <c r="V5" s="20">
        <v>86.26</v>
      </c>
      <c r="W5" s="1">
        <f>AVERAGE(Q5:V5)</f>
        <v>73.99166666666666</v>
      </c>
      <c r="X5" s="20">
        <v>62.21</v>
      </c>
      <c r="Y5" s="20">
        <v>47.88</v>
      </c>
      <c r="Z5" s="20">
        <v>54.63</v>
      </c>
      <c r="AA5" s="20">
        <v>69.510000000000005</v>
      </c>
      <c r="AB5" s="1">
        <f>AVERAGE(X5:AA5)</f>
        <v>58.557500000000005</v>
      </c>
      <c r="AC5" s="54">
        <f>AVERAGE(AB5,W5)</f>
        <v>66.274583333333339</v>
      </c>
    </row>
    <row r="6" spans="1:29" s="2" customFormat="1" x14ac:dyDescent="0.25">
      <c r="A6" s="22" t="s">
        <v>4</v>
      </c>
      <c r="B6" s="24" t="s">
        <v>73</v>
      </c>
      <c r="C6" s="24" t="s">
        <v>73</v>
      </c>
      <c r="D6" s="24">
        <v>94.4</v>
      </c>
      <c r="E6" s="24">
        <v>93.08</v>
      </c>
      <c r="F6" s="24">
        <v>93.65</v>
      </c>
      <c r="G6" s="24">
        <v>96.29</v>
      </c>
      <c r="H6" s="24">
        <v>94.65</v>
      </c>
      <c r="I6" s="24">
        <v>82.39</v>
      </c>
      <c r="J6" s="24">
        <v>73.430000000000007</v>
      </c>
      <c r="K6" s="24">
        <v>62.8</v>
      </c>
      <c r="L6" s="24">
        <v>82.83</v>
      </c>
      <c r="M6" s="23">
        <f t="shared" ref="M6:M39" si="0">AVERAGE(J6:L6)</f>
        <v>73.02</v>
      </c>
      <c r="N6" s="23">
        <f t="shared" ref="N6:N39" si="1">AVERAGE(M6,D6:I6)</f>
        <v>89.64</v>
      </c>
      <c r="O6" s="24" t="s">
        <v>73</v>
      </c>
      <c r="P6" s="24" t="s">
        <v>73</v>
      </c>
      <c r="Q6" s="24">
        <v>70.69</v>
      </c>
      <c r="R6" s="24">
        <v>90</v>
      </c>
      <c r="S6" s="24">
        <v>65.72</v>
      </c>
      <c r="T6" s="24">
        <v>60.44</v>
      </c>
      <c r="U6" s="24">
        <v>66.23</v>
      </c>
      <c r="V6" s="24">
        <v>88.3</v>
      </c>
      <c r="W6" s="23">
        <f t="shared" ref="W6:W39" si="2">AVERAGE(Q6:V6)</f>
        <v>73.563333333333347</v>
      </c>
      <c r="X6" s="24">
        <v>57.96</v>
      </c>
      <c r="Y6" s="24">
        <v>42.8</v>
      </c>
      <c r="Z6" s="24">
        <v>51.67</v>
      </c>
      <c r="AA6" s="24">
        <v>64.03</v>
      </c>
      <c r="AB6" s="23">
        <f t="shared" ref="AB6:AB39" si="3">AVERAGE(X6:AA6)</f>
        <v>54.115000000000002</v>
      </c>
      <c r="AC6" s="23">
        <f t="shared" ref="AC6:AC39" si="4">AVERAGE(AB6,W6)</f>
        <v>63.839166666666671</v>
      </c>
    </row>
    <row r="7" spans="1:29" x14ac:dyDescent="0.25">
      <c r="A7" s="14" t="s">
        <v>5</v>
      </c>
      <c r="B7" s="58" t="s">
        <v>73</v>
      </c>
      <c r="C7" s="58" t="s">
        <v>73</v>
      </c>
      <c r="D7" s="20" t="s">
        <v>73</v>
      </c>
      <c r="E7" s="20" t="s">
        <v>73</v>
      </c>
      <c r="F7" s="20" t="s">
        <v>73</v>
      </c>
      <c r="G7" s="20" t="s">
        <v>73</v>
      </c>
      <c r="H7" s="20" t="s">
        <v>73</v>
      </c>
      <c r="I7" s="20" t="s">
        <v>73</v>
      </c>
      <c r="J7" s="20" t="s">
        <v>73</v>
      </c>
      <c r="K7" s="20" t="s">
        <v>73</v>
      </c>
      <c r="L7" s="20" t="s">
        <v>73</v>
      </c>
      <c r="M7" s="20" t="s">
        <v>73</v>
      </c>
      <c r="N7" s="20" t="s">
        <v>73</v>
      </c>
      <c r="O7" s="58" t="s">
        <v>73</v>
      </c>
      <c r="P7" s="58" t="s">
        <v>73</v>
      </c>
      <c r="Q7" s="20" t="s">
        <v>73</v>
      </c>
      <c r="R7" s="20" t="s">
        <v>73</v>
      </c>
      <c r="S7" s="20" t="s">
        <v>73</v>
      </c>
      <c r="T7" s="20" t="s">
        <v>73</v>
      </c>
      <c r="U7" s="20" t="s">
        <v>73</v>
      </c>
      <c r="V7" s="20" t="s">
        <v>73</v>
      </c>
      <c r="W7" s="20" t="s">
        <v>73</v>
      </c>
      <c r="X7" s="20" t="s">
        <v>73</v>
      </c>
      <c r="Y7" s="20" t="s">
        <v>73</v>
      </c>
      <c r="Z7" s="20" t="s">
        <v>73</v>
      </c>
      <c r="AA7" s="20" t="s">
        <v>73</v>
      </c>
      <c r="AB7" s="20" t="s">
        <v>73</v>
      </c>
      <c r="AC7" s="20" t="s">
        <v>73</v>
      </c>
    </row>
    <row r="8" spans="1:29" x14ac:dyDescent="0.25">
      <c r="A8" s="14" t="s">
        <v>6</v>
      </c>
      <c r="B8" s="58" t="s">
        <v>73</v>
      </c>
      <c r="C8" s="58" t="s">
        <v>73</v>
      </c>
      <c r="D8" s="20">
        <v>92.95</v>
      </c>
      <c r="E8" s="20">
        <v>90.46</v>
      </c>
      <c r="F8" s="20">
        <v>90.04</v>
      </c>
      <c r="G8" s="20">
        <v>94.4</v>
      </c>
      <c r="H8" s="20">
        <v>94.81</v>
      </c>
      <c r="I8" s="20">
        <v>84.44</v>
      </c>
      <c r="J8" s="20">
        <v>74.17</v>
      </c>
      <c r="K8" s="20">
        <v>63.9</v>
      </c>
      <c r="L8" s="20">
        <v>82.99</v>
      </c>
      <c r="M8" s="1">
        <f t="shared" si="0"/>
        <v>73.686666666666667</v>
      </c>
      <c r="N8" s="54">
        <f t="shared" si="1"/>
        <v>88.683809523809515</v>
      </c>
      <c r="O8" s="58" t="s">
        <v>73</v>
      </c>
      <c r="P8" s="58" t="s">
        <v>73</v>
      </c>
      <c r="Q8" s="20">
        <v>69.61</v>
      </c>
      <c r="R8" s="20">
        <v>89.21</v>
      </c>
      <c r="S8" s="20">
        <v>65.87</v>
      </c>
      <c r="T8" s="20">
        <v>61.1</v>
      </c>
      <c r="U8" s="20">
        <v>65.77</v>
      </c>
      <c r="V8" s="20">
        <v>86.51</v>
      </c>
      <c r="W8" s="1">
        <f t="shared" si="2"/>
        <v>73.01166666666667</v>
      </c>
      <c r="X8" s="20">
        <v>57.68</v>
      </c>
      <c r="Y8" s="20">
        <v>44.19</v>
      </c>
      <c r="Z8" s="20">
        <v>48.65</v>
      </c>
      <c r="AA8" s="20">
        <v>61</v>
      </c>
      <c r="AB8" s="1">
        <f t="shared" si="3"/>
        <v>52.88</v>
      </c>
      <c r="AC8" s="54">
        <f t="shared" si="4"/>
        <v>62.94583333333334</v>
      </c>
    </row>
    <row r="9" spans="1:29" x14ac:dyDescent="0.25">
      <c r="A9" s="14" t="s">
        <v>7</v>
      </c>
      <c r="B9" s="58" t="s">
        <v>73</v>
      </c>
      <c r="C9" s="58" t="s">
        <v>73</v>
      </c>
      <c r="D9" s="20">
        <v>99.26</v>
      </c>
      <c r="E9" s="20">
        <v>96.32</v>
      </c>
      <c r="F9" s="20">
        <v>97.06</v>
      </c>
      <c r="G9" s="20">
        <v>97.79</v>
      </c>
      <c r="H9" s="20">
        <v>94.85</v>
      </c>
      <c r="I9" s="20">
        <v>80.510000000000005</v>
      </c>
      <c r="J9" s="20">
        <v>73.900000000000006</v>
      </c>
      <c r="K9" s="20">
        <v>62.13</v>
      </c>
      <c r="L9" s="20">
        <v>76.47</v>
      </c>
      <c r="M9" s="1">
        <f t="shared" si="0"/>
        <v>70.833333333333329</v>
      </c>
      <c r="N9" s="54">
        <f t="shared" si="1"/>
        <v>90.94619047619048</v>
      </c>
      <c r="O9" s="58" t="s">
        <v>73</v>
      </c>
      <c r="P9" s="58" t="s">
        <v>73</v>
      </c>
      <c r="Q9" s="20">
        <v>77.569999999999993</v>
      </c>
      <c r="R9" s="20">
        <v>93.38</v>
      </c>
      <c r="S9" s="20">
        <v>70.59</v>
      </c>
      <c r="T9" s="20">
        <v>62.5</v>
      </c>
      <c r="U9" s="20">
        <v>70.22</v>
      </c>
      <c r="V9" s="20">
        <v>91.18</v>
      </c>
      <c r="W9" s="1">
        <f t="shared" si="2"/>
        <v>77.573333333333338</v>
      </c>
      <c r="X9" s="20">
        <v>47.43</v>
      </c>
      <c r="Y9" s="20">
        <v>35.29</v>
      </c>
      <c r="Z9" s="20">
        <v>44.12</v>
      </c>
      <c r="AA9" s="20">
        <v>50</v>
      </c>
      <c r="AB9" s="1">
        <f t="shared" si="3"/>
        <v>44.21</v>
      </c>
      <c r="AC9" s="54">
        <f>AVERAGE(AB9,W9)</f>
        <v>60.891666666666666</v>
      </c>
    </row>
    <row r="10" spans="1:29" x14ac:dyDescent="0.25">
      <c r="A10" s="14" t="s">
        <v>8</v>
      </c>
      <c r="B10" s="58" t="s">
        <v>73</v>
      </c>
      <c r="C10" s="58" t="s">
        <v>73</v>
      </c>
      <c r="D10" s="20">
        <v>100</v>
      </c>
      <c r="E10" s="20">
        <v>96.15</v>
      </c>
      <c r="F10" s="20">
        <v>92.31</v>
      </c>
      <c r="G10" s="20">
        <v>96.15</v>
      </c>
      <c r="H10" s="20">
        <v>96.15</v>
      </c>
      <c r="I10" s="20">
        <v>88.46</v>
      </c>
      <c r="J10" s="20">
        <v>75</v>
      </c>
      <c r="K10" s="20">
        <v>71.150000000000006</v>
      </c>
      <c r="L10" s="20">
        <v>88.46</v>
      </c>
      <c r="M10" s="1">
        <f t="shared" si="0"/>
        <v>78.203333333333333</v>
      </c>
      <c r="N10" s="54">
        <f t="shared" si="1"/>
        <v>92.489047619047625</v>
      </c>
      <c r="O10" s="58" t="s">
        <v>73</v>
      </c>
      <c r="P10" s="58" t="s">
        <v>73</v>
      </c>
      <c r="Q10" s="20">
        <v>82.69</v>
      </c>
      <c r="R10" s="20">
        <v>92.31</v>
      </c>
      <c r="S10" s="20">
        <v>75</v>
      </c>
      <c r="T10" s="20">
        <v>73.08</v>
      </c>
      <c r="U10" s="20">
        <v>78.849999999999994</v>
      </c>
      <c r="V10" s="20">
        <v>96.15</v>
      </c>
      <c r="W10" s="1">
        <f t="shared" si="2"/>
        <v>83.013333333333321</v>
      </c>
      <c r="X10" s="20">
        <v>46.15</v>
      </c>
      <c r="Y10" s="20">
        <v>46.15</v>
      </c>
      <c r="Z10" s="20">
        <v>42.31</v>
      </c>
      <c r="AA10" s="20">
        <v>57.69</v>
      </c>
      <c r="AB10" s="1">
        <f t="shared" si="3"/>
        <v>48.075000000000003</v>
      </c>
      <c r="AC10" s="54">
        <f t="shared" si="4"/>
        <v>65.544166666666655</v>
      </c>
    </row>
    <row r="11" spans="1:29" x14ac:dyDescent="0.25">
      <c r="A11" s="14" t="s">
        <v>9</v>
      </c>
      <c r="B11" s="58" t="s">
        <v>73</v>
      </c>
      <c r="C11" s="58" t="s">
        <v>73</v>
      </c>
      <c r="D11" s="20">
        <v>100</v>
      </c>
      <c r="E11" s="20">
        <v>100</v>
      </c>
      <c r="F11" s="20">
        <v>100</v>
      </c>
      <c r="G11" s="20">
        <v>100</v>
      </c>
      <c r="H11" s="20">
        <v>100</v>
      </c>
      <c r="I11" s="20">
        <v>62.5</v>
      </c>
      <c r="J11" s="20">
        <v>96.88</v>
      </c>
      <c r="K11" s="20">
        <v>87.5</v>
      </c>
      <c r="L11" s="20">
        <v>100</v>
      </c>
      <c r="M11" s="1">
        <f t="shared" si="0"/>
        <v>94.793333333333337</v>
      </c>
      <c r="N11" s="54">
        <f t="shared" si="1"/>
        <v>93.899047619047607</v>
      </c>
      <c r="O11" s="58" t="s">
        <v>73</v>
      </c>
      <c r="P11" s="58" t="s">
        <v>73</v>
      </c>
      <c r="Q11" s="20">
        <v>90.63</v>
      </c>
      <c r="R11" s="20">
        <v>100</v>
      </c>
      <c r="S11" s="20">
        <v>90.63</v>
      </c>
      <c r="T11" s="20">
        <v>93.75</v>
      </c>
      <c r="U11" s="20">
        <v>93.75</v>
      </c>
      <c r="V11" s="20">
        <v>93.75</v>
      </c>
      <c r="W11" s="1">
        <f>AVERAGE(Q11:V11)</f>
        <v>93.751666666666665</v>
      </c>
      <c r="X11" s="20">
        <v>81.25</v>
      </c>
      <c r="Y11" s="20">
        <v>12.5</v>
      </c>
      <c r="Z11" s="20">
        <v>75</v>
      </c>
      <c r="AA11" s="20">
        <v>81.25</v>
      </c>
      <c r="AB11" s="1">
        <f>AVERAGE(X11:AA11)</f>
        <v>62.5</v>
      </c>
      <c r="AC11" s="54">
        <f t="shared" si="4"/>
        <v>78.125833333333333</v>
      </c>
    </row>
    <row r="12" spans="1:29" x14ac:dyDescent="0.25">
      <c r="A12" s="14" t="s">
        <v>10</v>
      </c>
      <c r="B12" s="58" t="s">
        <v>73</v>
      </c>
      <c r="C12" s="58" t="s">
        <v>73</v>
      </c>
      <c r="D12" s="20">
        <v>100</v>
      </c>
      <c r="E12" s="20">
        <v>92.31</v>
      </c>
      <c r="F12" s="20">
        <v>84.62</v>
      </c>
      <c r="G12" s="20">
        <v>92.31</v>
      </c>
      <c r="H12" s="20">
        <v>92.31</v>
      </c>
      <c r="I12" s="20">
        <v>80.77</v>
      </c>
      <c r="J12" s="20">
        <v>65.38</v>
      </c>
      <c r="K12" s="20">
        <v>46.15</v>
      </c>
      <c r="L12" s="20">
        <v>69.23</v>
      </c>
      <c r="M12" s="1">
        <f t="shared" si="0"/>
        <v>60.25333333333333</v>
      </c>
      <c r="N12" s="54">
        <f t="shared" si="1"/>
        <v>86.081904761904752</v>
      </c>
      <c r="O12" s="58" t="s">
        <v>73</v>
      </c>
      <c r="P12" s="58" t="s">
        <v>73</v>
      </c>
      <c r="Q12" s="20">
        <v>53.85</v>
      </c>
      <c r="R12" s="20">
        <v>69.23</v>
      </c>
      <c r="S12" s="20">
        <v>42.31</v>
      </c>
      <c r="T12" s="20">
        <v>30.77</v>
      </c>
      <c r="U12" s="20">
        <v>53.85</v>
      </c>
      <c r="V12" s="20">
        <v>84.62</v>
      </c>
      <c r="W12" s="1">
        <f t="shared" si="2"/>
        <v>55.771666666666668</v>
      </c>
      <c r="X12" s="20">
        <v>76.92</v>
      </c>
      <c r="Y12" s="20">
        <v>53.85</v>
      </c>
      <c r="Z12" s="20">
        <v>69.23</v>
      </c>
      <c r="AA12" s="20">
        <v>84.62</v>
      </c>
      <c r="AB12" s="1">
        <f t="shared" si="3"/>
        <v>71.155000000000001</v>
      </c>
      <c r="AC12" s="54">
        <f t="shared" si="4"/>
        <v>63.463333333333338</v>
      </c>
    </row>
    <row r="13" spans="1:29" x14ac:dyDescent="0.25">
      <c r="A13" s="14" t="s">
        <v>11</v>
      </c>
      <c r="B13" s="58" t="s">
        <v>73</v>
      </c>
      <c r="C13" s="58" t="s">
        <v>73</v>
      </c>
      <c r="D13" s="20" t="s">
        <v>73</v>
      </c>
      <c r="E13" s="20" t="s">
        <v>73</v>
      </c>
      <c r="F13" s="20" t="s">
        <v>73</v>
      </c>
      <c r="G13" s="20" t="s">
        <v>73</v>
      </c>
      <c r="H13" s="20" t="s">
        <v>73</v>
      </c>
      <c r="I13" s="20" t="s">
        <v>73</v>
      </c>
      <c r="J13" s="20" t="s">
        <v>73</v>
      </c>
      <c r="K13" s="20" t="s">
        <v>73</v>
      </c>
      <c r="L13" s="20" t="s">
        <v>73</v>
      </c>
      <c r="M13" s="20" t="s">
        <v>73</v>
      </c>
      <c r="N13" s="20" t="s">
        <v>73</v>
      </c>
      <c r="O13" s="58" t="s">
        <v>73</v>
      </c>
      <c r="P13" s="58" t="s">
        <v>73</v>
      </c>
      <c r="Q13" s="20" t="s">
        <v>73</v>
      </c>
      <c r="R13" s="20" t="s">
        <v>73</v>
      </c>
      <c r="S13" s="20" t="s">
        <v>73</v>
      </c>
      <c r="T13" s="20" t="s">
        <v>73</v>
      </c>
      <c r="U13" s="20" t="s">
        <v>73</v>
      </c>
      <c r="V13" s="20" t="s">
        <v>73</v>
      </c>
      <c r="W13" s="20" t="s">
        <v>73</v>
      </c>
      <c r="X13" s="20" t="s">
        <v>73</v>
      </c>
      <c r="Y13" s="20" t="s">
        <v>73</v>
      </c>
      <c r="Z13" s="20" t="s">
        <v>73</v>
      </c>
      <c r="AA13" s="20" t="s">
        <v>73</v>
      </c>
      <c r="AB13" s="20" t="s">
        <v>73</v>
      </c>
      <c r="AC13" s="20" t="s">
        <v>73</v>
      </c>
    </row>
    <row r="14" spans="1:29" x14ac:dyDescent="0.25">
      <c r="A14" s="14" t="s">
        <v>12</v>
      </c>
      <c r="B14" s="58" t="s">
        <v>73</v>
      </c>
      <c r="C14" s="58" t="s">
        <v>73</v>
      </c>
      <c r="D14" s="20">
        <v>100</v>
      </c>
      <c r="E14" s="20">
        <v>100</v>
      </c>
      <c r="F14" s="20">
        <v>100</v>
      </c>
      <c r="G14" s="20">
        <v>100</v>
      </c>
      <c r="H14" s="20">
        <v>100</v>
      </c>
      <c r="I14" s="20">
        <v>78.569999999999993</v>
      </c>
      <c r="J14" s="20">
        <v>57.14</v>
      </c>
      <c r="K14" s="20">
        <v>57.14</v>
      </c>
      <c r="L14" s="20">
        <v>85.71</v>
      </c>
      <c r="M14" s="1">
        <f>AVERAGE(J14:L14)</f>
        <v>66.663333333333341</v>
      </c>
      <c r="N14" s="54">
        <f>AVERAGE(M14,D14:I14)</f>
        <v>92.176190476190484</v>
      </c>
      <c r="O14" s="58" t="s">
        <v>73</v>
      </c>
      <c r="P14" s="58" t="s">
        <v>73</v>
      </c>
      <c r="Q14" s="20">
        <v>100</v>
      </c>
      <c r="R14" s="20">
        <v>100</v>
      </c>
      <c r="S14" s="20">
        <v>78.569999999999993</v>
      </c>
      <c r="T14" s="20">
        <v>71.430000000000007</v>
      </c>
      <c r="U14" s="20">
        <v>64.290000000000006</v>
      </c>
      <c r="V14" s="20">
        <v>100</v>
      </c>
      <c r="W14" s="1">
        <f t="shared" si="2"/>
        <v>85.714999999999989</v>
      </c>
      <c r="X14" s="20">
        <v>100</v>
      </c>
      <c r="Y14" s="20">
        <v>71.430000000000007</v>
      </c>
      <c r="Z14" s="20">
        <v>71.430000000000007</v>
      </c>
      <c r="AA14" s="20">
        <v>100</v>
      </c>
      <c r="AB14" s="1">
        <f t="shared" si="3"/>
        <v>85.715000000000003</v>
      </c>
      <c r="AC14" s="54">
        <f t="shared" si="4"/>
        <v>85.715000000000003</v>
      </c>
    </row>
    <row r="15" spans="1:29" x14ac:dyDescent="0.25">
      <c r="A15" s="14" t="s">
        <v>13</v>
      </c>
      <c r="B15" s="58" t="s">
        <v>73</v>
      </c>
      <c r="C15" s="58" t="s">
        <v>73</v>
      </c>
      <c r="D15" s="20">
        <v>88.24</v>
      </c>
      <c r="E15" s="20">
        <v>94.12</v>
      </c>
      <c r="F15" s="20">
        <v>76.47</v>
      </c>
      <c r="G15" s="20">
        <v>94.12</v>
      </c>
      <c r="H15" s="20">
        <v>88.24</v>
      </c>
      <c r="I15" s="20">
        <v>52.94</v>
      </c>
      <c r="J15" s="20">
        <v>61.76</v>
      </c>
      <c r="K15" s="20">
        <v>55.88</v>
      </c>
      <c r="L15" s="20">
        <v>88.24</v>
      </c>
      <c r="M15" s="1">
        <f t="shared" si="0"/>
        <v>68.626666666666665</v>
      </c>
      <c r="N15" s="54">
        <f t="shared" si="1"/>
        <v>80.393809523809523</v>
      </c>
      <c r="O15" s="58" t="s">
        <v>73</v>
      </c>
      <c r="P15" s="58" t="s">
        <v>73</v>
      </c>
      <c r="Q15" s="20">
        <v>61.76</v>
      </c>
      <c r="R15" s="20">
        <v>76.47</v>
      </c>
      <c r="S15" s="20">
        <v>44.12</v>
      </c>
      <c r="T15" s="20">
        <v>47.06</v>
      </c>
      <c r="U15" s="20">
        <v>50</v>
      </c>
      <c r="V15" s="20">
        <v>94.12</v>
      </c>
      <c r="W15" s="1">
        <f t="shared" si="2"/>
        <v>62.254999999999995</v>
      </c>
      <c r="X15" s="20">
        <v>61.76</v>
      </c>
      <c r="Y15" s="20">
        <v>50</v>
      </c>
      <c r="Z15" s="20">
        <v>55.88</v>
      </c>
      <c r="AA15" s="20">
        <v>88.24</v>
      </c>
      <c r="AB15" s="1">
        <f t="shared" si="3"/>
        <v>63.97</v>
      </c>
      <c r="AC15" s="54">
        <f t="shared" si="4"/>
        <v>63.112499999999997</v>
      </c>
    </row>
    <row r="16" spans="1:29" x14ac:dyDescent="0.25">
      <c r="A16" s="14" t="s">
        <v>14</v>
      </c>
      <c r="B16" s="58" t="s">
        <v>73</v>
      </c>
      <c r="C16" s="58" t="s">
        <v>73</v>
      </c>
      <c r="D16" s="20" t="s">
        <v>73</v>
      </c>
      <c r="E16" s="20" t="s">
        <v>73</v>
      </c>
      <c r="F16" s="20" t="s">
        <v>73</v>
      </c>
      <c r="G16" s="20" t="s">
        <v>73</v>
      </c>
      <c r="H16" s="20" t="s">
        <v>73</v>
      </c>
      <c r="I16" s="20" t="s">
        <v>73</v>
      </c>
      <c r="J16" s="20" t="s">
        <v>73</v>
      </c>
      <c r="K16" s="20" t="s">
        <v>73</v>
      </c>
      <c r="L16" s="20" t="s">
        <v>73</v>
      </c>
      <c r="M16" s="20" t="s">
        <v>73</v>
      </c>
      <c r="N16" s="20" t="s">
        <v>73</v>
      </c>
      <c r="O16" s="58" t="s">
        <v>73</v>
      </c>
      <c r="P16" s="58" t="s">
        <v>73</v>
      </c>
      <c r="Q16" s="20" t="s">
        <v>73</v>
      </c>
      <c r="R16" s="20" t="s">
        <v>73</v>
      </c>
      <c r="S16" s="20" t="s">
        <v>73</v>
      </c>
      <c r="T16" s="20" t="s">
        <v>73</v>
      </c>
      <c r="U16" s="20" t="s">
        <v>73</v>
      </c>
      <c r="V16" s="20" t="s">
        <v>73</v>
      </c>
      <c r="W16" s="20" t="s">
        <v>73</v>
      </c>
      <c r="X16" s="20" t="s">
        <v>73</v>
      </c>
      <c r="Y16" s="20" t="s">
        <v>73</v>
      </c>
      <c r="Z16" s="20" t="s">
        <v>73</v>
      </c>
      <c r="AA16" s="20" t="s">
        <v>73</v>
      </c>
      <c r="AB16" s="20" t="s">
        <v>73</v>
      </c>
      <c r="AC16" s="20" t="s">
        <v>73</v>
      </c>
    </row>
    <row r="17" spans="1:29" x14ac:dyDescent="0.25">
      <c r="A17" s="14" t="s">
        <v>15</v>
      </c>
      <c r="B17" s="58" t="s">
        <v>73</v>
      </c>
      <c r="C17" s="58" t="s">
        <v>73</v>
      </c>
      <c r="D17" s="20" t="s">
        <v>73</v>
      </c>
      <c r="E17" s="20" t="s">
        <v>73</v>
      </c>
      <c r="F17" s="20" t="s">
        <v>73</v>
      </c>
      <c r="G17" s="20" t="s">
        <v>73</v>
      </c>
      <c r="H17" s="20" t="s">
        <v>73</v>
      </c>
      <c r="I17" s="20" t="s">
        <v>73</v>
      </c>
      <c r="J17" s="20" t="s">
        <v>73</v>
      </c>
      <c r="K17" s="20" t="s">
        <v>73</v>
      </c>
      <c r="L17" s="20" t="s">
        <v>73</v>
      </c>
      <c r="M17" s="20" t="s">
        <v>73</v>
      </c>
      <c r="N17" s="20" t="s">
        <v>73</v>
      </c>
      <c r="O17" s="58" t="s">
        <v>73</v>
      </c>
      <c r="P17" s="58" t="s">
        <v>73</v>
      </c>
      <c r="Q17" s="20" t="s">
        <v>73</v>
      </c>
      <c r="R17" s="20" t="s">
        <v>73</v>
      </c>
      <c r="S17" s="20" t="s">
        <v>73</v>
      </c>
      <c r="T17" s="20" t="s">
        <v>73</v>
      </c>
      <c r="U17" s="20" t="s">
        <v>73</v>
      </c>
      <c r="V17" s="20" t="s">
        <v>73</v>
      </c>
      <c r="W17" s="20" t="s">
        <v>73</v>
      </c>
      <c r="X17" s="20" t="s">
        <v>73</v>
      </c>
      <c r="Y17" s="20" t="s">
        <v>73</v>
      </c>
      <c r="Z17" s="20" t="s">
        <v>73</v>
      </c>
      <c r="AA17" s="20" t="s">
        <v>73</v>
      </c>
      <c r="AB17" s="20" t="s">
        <v>73</v>
      </c>
      <c r="AC17" s="20" t="s">
        <v>73</v>
      </c>
    </row>
    <row r="18" spans="1:29" x14ac:dyDescent="0.25">
      <c r="A18" s="14" t="s">
        <v>16</v>
      </c>
      <c r="B18" s="58" t="s">
        <v>73</v>
      </c>
      <c r="C18" s="58" t="s">
        <v>73</v>
      </c>
      <c r="D18" s="20">
        <v>93.1</v>
      </c>
      <c r="E18" s="20">
        <v>96.55</v>
      </c>
      <c r="F18" s="20">
        <v>94.83</v>
      </c>
      <c r="G18" s="20">
        <v>100</v>
      </c>
      <c r="H18" s="20">
        <v>93.1</v>
      </c>
      <c r="I18" s="20">
        <v>93.97</v>
      </c>
      <c r="J18" s="20">
        <v>82.76</v>
      </c>
      <c r="K18" s="20">
        <v>77.59</v>
      </c>
      <c r="L18" s="20">
        <v>91.38</v>
      </c>
      <c r="M18" s="1">
        <f t="shared" si="0"/>
        <v>83.910000000000011</v>
      </c>
      <c r="N18" s="54">
        <f t="shared" si="1"/>
        <v>93.637142857142862</v>
      </c>
      <c r="O18" s="58" t="s">
        <v>73</v>
      </c>
      <c r="P18" s="58" t="s">
        <v>73</v>
      </c>
      <c r="Q18" s="20">
        <v>80.17</v>
      </c>
      <c r="R18" s="20">
        <v>84.48</v>
      </c>
      <c r="S18" s="20">
        <v>64.66</v>
      </c>
      <c r="T18" s="20">
        <v>64.66</v>
      </c>
      <c r="U18" s="20">
        <v>70.69</v>
      </c>
      <c r="V18" s="20">
        <v>82.76</v>
      </c>
      <c r="W18" s="1">
        <f t="shared" si="2"/>
        <v>74.570000000000007</v>
      </c>
      <c r="X18" s="20">
        <v>64.66</v>
      </c>
      <c r="Y18" s="20">
        <v>57.76</v>
      </c>
      <c r="Z18" s="20">
        <v>62.07</v>
      </c>
      <c r="AA18" s="20">
        <v>75.86</v>
      </c>
      <c r="AB18" s="1">
        <f t="shared" si="3"/>
        <v>65.087499999999991</v>
      </c>
      <c r="AC18" s="54">
        <f t="shared" si="4"/>
        <v>69.828749999999999</v>
      </c>
    </row>
    <row r="19" spans="1:29" x14ac:dyDescent="0.25">
      <c r="A19" s="14" t="s">
        <v>17</v>
      </c>
      <c r="B19" s="58" t="s">
        <v>73</v>
      </c>
      <c r="C19" s="58" t="s">
        <v>73</v>
      </c>
      <c r="D19" s="20">
        <v>100</v>
      </c>
      <c r="E19" s="20">
        <v>88.24</v>
      </c>
      <c r="F19" s="20">
        <v>100</v>
      </c>
      <c r="G19" s="20">
        <v>100</v>
      </c>
      <c r="H19" s="20">
        <v>100</v>
      </c>
      <c r="I19" s="20">
        <v>61.76</v>
      </c>
      <c r="J19" s="20">
        <v>55.88</v>
      </c>
      <c r="K19" s="20">
        <v>50</v>
      </c>
      <c r="L19" s="20">
        <v>58.82</v>
      </c>
      <c r="M19" s="1">
        <f t="shared" si="0"/>
        <v>54.9</v>
      </c>
      <c r="N19" s="54">
        <f t="shared" si="1"/>
        <v>86.414285714285711</v>
      </c>
      <c r="O19" s="58" t="s">
        <v>73</v>
      </c>
      <c r="P19" s="58" t="s">
        <v>73</v>
      </c>
      <c r="Q19" s="20">
        <v>73.53</v>
      </c>
      <c r="R19" s="20">
        <v>100</v>
      </c>
      <c r="S19" s="20">
        <v>76.47</v>
      </c>
      <c r="T19" s="20">
        <v>70.59</v>
      </c>
      <c r="U19" s="20">
        <v>79.41</v>
      </c>
      <c r="V19" s="20">
        <v>100</v>
      </c>
      <c r="W19" s="1">
        <f t="shared" si="2"/>
        <v>83.333333333333329</v>
      </c>
      <c r="X19" s="20">
        <v>70.59</v>
      </c>
      <c r="Y19" s="20">
        <v>73.53</v>
      </c>
      <c r="Z19" s="20">
        <v>79.41</v>
      </c>
      <c r="AA19" s="20">
        <v>88.24</v>
      </c>
      <c r="AB19" s="1">
        <f t="shared" si="3"/>
        <v>77.942499999999995</v>
      </c>
      <c r="AC19" s="54">
        <f t="shared" si="4"/>
        <v>80.637916666666655</v>
      </c>
    </row>
    <row r="20" spans="1:29" x14ac:dyDescent="0.25">
      <c r="A20" s="14" t="s">
        <v>18</v>
      </c>
      <c r="B20" s="58" t="s">
        <v>73</v>
      </c>
      <c r="C20" s="58" t="s">
        <v>73</v>
      </c>
      <c r="D20" s="20">
        <v>90</v>
      </c>
      <c r="E20" s="20">
        <v>100</v>
      </c>
      <c r="F20" s="20">
        <v>90</v>
      </c>
      <c r="G20" s="20">
        <v>100</v>
      </c>
      <c r="H20" s="20">
        <v>90</v>
      </c>
      <c r="I20" s="20">
        <v>65</v>
      </c>
      <c r="J20" s="20">
        <v>70</v>
      </c>
      <c r="K20" s="20">
        <v>15</v>
      </c>
      <c r="L20" s="20">
        <v>60</v>
      </c>
      <c r="M20" s="1">
        <f t="shared" si="0"/>
        <v>48.333333333333336</v>
      </c>
      <c r="N20" s="54">
        <f t="shared" si="1"/>
        <v>83.333333333333343</v>
      </c>
      <c r="O20" s="58" t="s">
        <v>73</v>
      </c>
      <c r="P20" s="58" t="s">
        <v>73</v>
      </c>
      <c r="Q20" s="20">
        <v>25</v>
      </c>
      <c r="R20" s="20">
        <v>100</v>
      </c>
      <c r="S20" s="20">
        <v>50</v>
      </c>
      <c r="T20" s="20">
        <v>35</v>
      </c>
      <c r="U20" s="20">
        <v>35</v>
      </c>
      <c r="V20" s="20">
        <v>90</v>
      </c>
      <c r="W20" s="1">
        <f t="shared" si="2"/>
        <v>55.833333333333336</v>
      </c>
      <c r="X20" s="20">
        <v>85</v>
      </c>
      <c r="Y20" s="20">
        <v>30</v>
      </c>
      <c r="Z20" s="20">
        <v>65</v>
      </c>
      <c r="AA20" s="20">
        <v>80</v>
      </c>
      <c r="AB20" s="1">
        <f t="shared" si="3"/>
        <v>65</v>
      </c>
      <c r="AC20" s="54">
        <f t="shared" si="4"/>
        <v>60.416666666666671</v>
      </c>
    </row>
    <row r="21" spans="1:29" x14ac:dyDescent="0.25">
      <c r="A21" s="14" t="s">
        <v>19</v>
      </c>
      <c r="B21" s="58" t="s">
        <v>73</v>
      </c>
      <c r="C21" s="58" t="s">
        <v>73</v>
      </c>
      <c r="D21" s="20">
        <v>100</v>
      </c>
      <c r="E21" s="20">
        <v>100</v>
      </c>
      <c r="F21" s="20">
        <v>100</v>
      </c>
      <c r="G21" s="20">
        <v>93.75</v>
      </c>
      <c r="H21" s="20">
        <v>93.75</v>
      </c>
      <c r="I21" s="20">
        <v>56.25</v>
      </c>
      <c r="J21" s="20">
        <v>59.38</v>
      </c>
      <c r="K21" s="20">
        <v>50</v>
      </c>
      <c r="L21" s="20">
        <v>87.5</v>
      </c>
      <c r="M21" s="1">
        <f t="shared" si="0"/>
        <v>65.626666666666665</v>
      </c>
      <c r="N21" s="54">
        <f t="shared" si="1"/>
        <v>87.05380952380952</v>
      </c>
      <c r="O21" s="58" t="s">
        <v>73</v>
      </c>
      <c r="P21" s="58" t="s">
        <v>73</v>
      </c>
      <c r="Q21" s="20">
        <v>68.75</v>
      </c>
      <c r="R21" s="20">
        <v>93.75</v>
      </c>
      <c r="S21" s="20">
        <v>62.5</v>
      </c>
      <c r="T21" s="20">
        <v>56.25</v>
      </c>
      <c r="U21" s="20">
        <v>53.13</v>
      </c>
      <c r="V21" s="20">
        <v>87.5</v>
      </c>
      <c r="W21" s="1">
        <f t="shared" si="2"/>
        <v>70.313333333333333</v>
      </c>
      <c r="X21" s="20">
        <v>59.38</v>
      </c>
      <c r="Y21" s="20">
        <v>53.13</v>
      </c>
      <c r="Z21" s="20">
        <v>62.5</v>
      </c>
      <c r="AA21" s="20">
        <v>87.5</v>
      </c>
      <c r="AB21" s="1">
        <f t="shared" si="3"/>
        <v>65.627499999999998</v>
      </c>
      <c r="AC21" s="54">
        <f t="shared" si="4"/>
        <v>67.970416666666665</v>
      </c>
    </row>
    <row r="22" spans="1:29" x14ac:dyDescent="0.25">
      <c r="A22" s="14" t="s">
        <v>56</v>
      </c>
      <c r="B22" s="58" t="s">
        <v>73</v>
      </c>
      <c r="C22" s="58" t="s">
        <v>73</v>
      </c>
      <c r="D22" s="20">
        <v>100</v>
      </c>
      <c r="E22" s="20">
        <v>100</v>
      </c>
      <c r="F22" s="20">
        <v>100</v>
      </c>
      <c r="G22" s="20">
        <v>100</v>
      </c>
      <c r="H22" s="20">
        <v>100</v>
      </c>
      <c r="I22" s="20">
        <v>98.28</v>
      </c>
      <c r="J22" s="20">
        <v>62.07</v>
      </c>
      <c r="K22" s="20">
        <v>43.1</v>
      </c>
      <c r="L22" s="20">
        <v>82.76</v>
      </c>
      <c r="M22" s="1">
        <f t="shared" si="0"/>
        <v>62.643333333333338</v>
      </c>
      <c r="N22" s="54">
        <f t="shared" si="1"/>
        <v>94.417619047619041</v>
      </c>
      <c r="O22" s="58" t="s">
        <v>73</v>
      </c>
      <c r="P22" s="58" t="s">
        <v>73</v>
      </c>
      <c r="Q22" s="20">
        <v>62.07</v>
      </c>
      <c r="R22" s="20">
        <v>96.55</v>
      </c>
      <c r="S22" s="20">
        <v>65.52</v>
      </c>
      <c r="T22" s="20">
        <v>56.9</v>
      </c>
      <c r="U22" s="20">
        <v>58.62</v>
      </c>
      <c r="V22" s="20">
        <v>93.1</v>
      </c>
      <c r="W22" s="1">
        <f t="shared" si="2"/>
        <v>72.126666666666665</v>
      </c>
      <c r="X22" s="20">
        <v>39.659999999999997</v>
      </c>
      <c r="Y22" s="20">
        <v>15.52</v>
      </c>
      <c r="Z22" s="20">
        <v>22.41</v>
      </c>
      <c r="AA22" s="20">
        <v>31.03</v>
      </c>
      <c r="AB22" s="1">
        <f t="shared" si="3"/>
        <v>27.154999999999998</v>
      </c>
      <c r="AC22" s="54">
        <f t="shared" si="4"/>
        <v>49.640833333333333</v>
      </c>
    </row>
    <row r="23" spans="1:29" x14ac:dyDescent="0.25">
      <c r="A23" s="14" t="s">
        <v>20</v>
      </c>
      <c r="B23" s="58" t="s">
        <v>73</v>
      </c>
      <c r="C23" s="58" t="s">
        <v>73</v>
      </c>
      <c r="D23" s="20">
        <v>100</v>
      </c>
      <c r="E23" s="20">
        <v>100</v>
      </c>
      <c r="F23" s="20">
        <v>50</v>
      </c>
      <c r="G23" s="20">
        <v>100</v>
      </c>
      <c r="H23" s="20">
        <v>50</v>
      </c>
      <c r="I23" s="20">
        <v>100</v>
      </c>
      <c r="J23" s="20">
        <v>50</v>
      </c>
      <c r="K23" s="20">
        <v>50</v>
      </c>
      <c r="L23" s="20">
        <v>100</v>
      </c>
      <c r="M23" s="1">
        <f t="shared" si="0"/>
        <v>66.666666666666671</v>
      </c>
      <c r="N23" s="54">
        <f t="shared" si="1"/>
        <v>80.952380952380963</v>
      </c>
      <c r="O23" s="58" t="s">
        <v>73</v>
      </c>
      <c r="P23" s="58" t="s">
        <v>73</v>
      </c>
      <c r="Q23" s="20">
        <v>25</v>
      </c>
      <c r="R23" s="20">
        <v>50</v>
      </c>
      <c r="S23" s="20">
        <v>25</v>
      </c>
      <c r="T23" s="20">
        <v>25</v>
      </c>
      <c r="U23" s="20">
        <v>50</v>
      </c>
      <c r="V23" s="20">
        <v>50</v>
      </c>
      <c r="W23" s="1">
        <f t="shared" si="2"/>
        <v>37.5</v>
      </c>
      <c r="X23" s="20">
        <v>75</v>
      </c>
      <c r="Y23" s="20">
        <v>75</v>
      </c>
      <c r="Z23" s="20">
        <v>75</v>
      </c>
      <c r="AA23" s="20">
        <v>50</v>
      </c>
      <c r="AB23" s="1">
        <f t="shared" si="3"/>
        <v>68.75</v>
      </c>
      <c r="AC23" s="54">
        <f t="shared" si="4"/>
        <v>53.125</v>
      </c>
    </row>
    <row r="24" spans="1:29" x14ac:dyDescent="0.25">
      <c r="A24" s="14" t="s">
        <v>21</v>
      </c>
      <c r="B24" s="58" t="s">
        <v>73</v>
      </c>
      <c r="C24" s="58" t="s">
        <v>73</v>
      </c>
      <c r="D24" s="20">
        <v>98.82</v>
      </c>
      <c r="E24" s="20">
        <v>95.29</v>
      </c>
      <c r="F24" s="20">
        <v>95.29</v>
      </c>
      <c r="G24" s="20">
        <v>95.29</v>
      </c>
      <c r="H24" s="20">
        <v>92.94</v>
      </c>
      <c r="I24" s="20">
        <v>88.24</v>
      </c>
      <c r="J24" s="20">
        <v>72.94</v>
      </c>
      <c r="K24" s="20">
        <v>63.53</v>
      </c>
      <c r="L24" s="20">
        <v>85.88</v>
      </c>
      <c r="M24" s="1">
        <f t="shared" si="0"/>
        <v>74.11666666666666</v>
      </c>
      <c r="N24" s="54">
        <f t="shared" si="1"/>
        <v>91.426666666666662</v>
      </c>
      <c r="O24" s="58" t="s">
        <v>73</v>
      </c>
      <c r="P24" s="58" t="s">
        <v>73</v>
      </c>
      <c r="Q24" s="20">
        <v>64.709999999999994</v>
      </c>
      <c r="R24" s="20">
        <v>89.41</v>
      </c>
      <c r="S24" s="20">
        <v>61.76</v>
      </c>
      <c r="T24" s="20">
        <v>60</v>
      </c>
      <c r="U24" s="20">
        <v>69.41</v>
      </c>
      <c r="V24" s="20">
        <v>84.71</v>
      </c>
      <c r="W24" s="1">
        <f t="shared" si="2"/>
        <v>71.666666666666657</v>
      </c>
      <c r="X24" s="20">
        <v>66.47</v>
      </c>
      <c r="Y24" s="20">
        <v>44.12</v>
      </c>
      <c r="Z24" s="20">
        <v>67.06</v>
      </c>
      <c r="AA24" s="20">
        <v>74.12</v>
      </c>
      <c r="AB24" s="1">
        <f t="shared" si="3"/>
        <v>62.942500000000003</v>
      </c>
      <c r="AC24" s="54">
        <f t="shared" si="4"/>
        <v>67.304583333333326</v>
      </c>
    </row>
    <row r="25" spans="1:29" x14ac:dyDescent="0.25">
      <c r="A25" s="14" t="s">
        <v>22</v>
      </c>
      <c r="B25" s="58" t="s">
        <v>73</v>
      </c>
      <c r="C25" s="58" t="s">
        <v>73</v>
      </c>
      <c r="D25" s="20">
        <v>93.94</v>
      </c>
      <c r="E25" s="20">
        <v>78.790000000000006</v>
      </c>
      <c r="F25" s="20">
        <v>100</v>
      </c>
      <c r="G25" s="20">
        <v>93.94</v>
      </c>
      <c r="H25" s="20">
        <v>93.94</v>
      </c>
      <c r="I25" s="20">
        <v>90.91</v>
      </c>
      <c r="J25" s="20">
        <v>77.27</v>
      </c>
      <c r="K25" s="20">
        <v>54.55</v>
      </c>
      <c r="L25" s="20">
        <v>93.94</v>
      </c>
      <c r="M25" s="1">
        <f t="shared" si="0"/>
        <v>75.25333333333333</v>
      </c>
      <c r="N25" s="54">
        <f t="shared" si="1"/>
        <v>89.539047619047622</v>
      </c>
      <c r="O25" s="58" t="s">
        <v>73</v>
      </c>
      <c r="P25" s="58" t="s">
        <v>73</v>
      </c>
      <c r="Q25" s="20">
        <v>75.760000000000005</v>
      </c>
      <c r="R25" s="20">
        <v>90.91</v>
      </c>
      <c r="S25" s="20">
        <v>62.12</v>
      </c>
      <c r="T25" s="20">
        <v>53.03</v>
      </c>
      <c r="U25" s="20">
        <v>72.73</v>
      </c>
      <c r="V25" s="20">
        <v>93.94</v>
      </c>
      <c r="W25" s="1">
        <f t="shared" si="2"/>
        <v>74.748333333333349</v>
      </c>
      <c r="X25" s="20">
        <v>51.52</v>
      </c>
      <c r="Y25" s="20">
        <v>9.09</v>
      </c>
      <c r="Z25" s="20">
        <v>48.48</v>
      </c>
      <c r="AA25" s="20">
        <v>69.7</v>
      </c>
      <c r="AB25" s="1">
        <f t="shared" si="3"/>
        <v>44.697500000000005</v>
      </c>
      <c r="AC25" s="54">
        <f t="shared" si="4"/>
        <v>59.722916666666677</v>
      </c>
    </row>
    <row r="26" spans="1:29" x14ac:dyDescent="0.25">
      <c r="A26" s="14" t="s">
        <v>23</v>
      </c>
      <c r="B26" s="58" t="s">
        <v>73</v>
      </c>
      <c r="C26" s="58" t="s">
        <v>73</v>
      </c>
      <c r="D26" s="20">
        <v>92.12</v>
      </c>
      <c r="E26" s="20">
        <v>97.54</v>
      </c>
      <c r="F26" s="20">
        <v>97.54</v>
      </c>
      <c r="G26" s="20">
        <v>98.03</v>
      </c>
      <c r="H26" s="20">
        <v>93.6</v>
      </c>
      <c r="I26" s="20">
        <v>82.76</v>
      </c>
      <c r="J26" s="20">
        <v>79.56</v>
      </c>
      <c r="K26" s="20">
        <v>66.260000000000005</v>
      </c>
      <c r="L26" s="20">
        <v>87.19</v>
      </c>
      <c r="M26" s="1">
        <f t="shared" si="0"/>
        <v>77.67</v>
      </c>
      <c r="N26" s="54">
        <f t="shared" si="1"/>
        <v>91.32285714285716</v>
      </c>
      <c r="O26" s="58" t="s">
        <v>73</v>
      </c>
      <c r="P26" s="58" t="s">
        <v>73</v>
      </c>
      <c r="Q26" s="20">
        <v>74.14</v>
      </c>
      <c r="R26" s="20">
        <v>88.67</v>
      </c>
      <c r="S26" s="20">
        <v>65.760000000000005</v>
      </c>
      <c r="T26" s="20">
        <v>60.34</v>
      </c>
      <c r="U26" s="20">
        <v>64.290000000000006</v>
      </c>
      <c r="V26" s="20">
        <v>88.18</v>
      </c>
      <c r="W26" s="1">
        <f t="shared" si="2"/>
        <v>73.563333333333333</v>
      </c>
      <c r="X26" s="20">
        <v>68.23</v>
      </c>
      <c r="Y26" s="20">
        <v>49.26</v>
      </c>
      <c r="Z26" s="20">
        <v>60.59</v>
      </c>
      <c r="AA26" s="20">
        <v>76.349999999999994</v>
      </c>
      <c r="AB26" s="1">
        <f t="shared" si="3"/>
        <v>63.607500000000002</v>
      </c>
      <c r="AC26" s="54">
        <f t="shared" si="4"/>
        <v>68.585416666666674</v>
      </c>
    </row>
    <row r="27" spans="1:29" x14ac:dyDescent="0.25">
      <c r="A27" s="14" t="s">
        <v>24</v>
      </c>
      <c r="B27" s="58" t="s">
        <v>73</v>
      </c>
      <c r="C27" s="58" t="s">
        <v>73</v>
      </c>
      <c r="D27" s="20" t="s">
        <v>73</v>
      </c>
      <c r="E27" s="20" t="s">
        <v>73</v>
      </c>
      <c r="F27" s="20" t="s">
        <v>73</v>
      </c>
      <c r="G27" s="20" t="s">
        <v>73</v>
      </c>
      <c r="H27" s="20" t="s">
        <v>73</v>
      </c>
      <c r="I27" s="20" t="s">
        <v>73</v>
      </c>
      <c r="J27" s="20" t="s">
        <v>73</v>
      </c>
      <c r="K27" s="20" t="s">
        <v>73</v>
      </c>
      <c r="L27" s="20" t="s">
        <v>73</v>
      </c>
      <c r="M27" s="20" t="s">
        <v>73</v>
      </c>
      <c r="N27" s="20" t="s">
        <v>73</v>
      </c>
      <c r="O27" s="58" t="s">
        <v>73</v>
      </c>
      <c r="P27" s="58" t="s">
        <v>73</v>
      </c>
      <c r="Q27" s="20" t="s">
        <v>73</v>
      </c>
      <c r="R27" s="20" t="s">
        <v>73</v>
      </c>
      <c r="S27" s="20" t="s">
        <v>73</v>
      </c>
      <c r="T27" s="20" t="s">
        <v>73</v>
      </c>
      <c r="U27" s="20" t="s">
        <v>73</v>
      </c>
      <c r="V27" s="20" t="s">
        <v>73</v>
      </c>
      <c r="W27" s="20" t="s">
        <v>73</v>
      </c>
      <c r="X27" s="20" t="s">
        <v>73</v>
      </c>
      <c r="Y27" s="20" t="s">
        <v>73</v>
      </c>
      <c r="Z27" s="20" t="s">
        <v>73</v>
      </c>
      <c r="AA27" s="20" t="s">
        <v>73</v>
      </c>
      <c r="AB27" s="20" t="s">
        <v>73</v>
      </c>
      <c r="AC27" s="20" t="s">
        <v>73</v>
      </c>
    </row>
    <row r="28" spans="1:29" x14ac:dyDescent="0.25">
      <c r="A28" s="14" t="s">
        <v>25</v>
      </c>
      <c r="B28" s="58" t="s">
        <v>73</v>
      </c>
      <c r="C28" s="58" t="s">
        <v>73</v>
      </c>
      <c r="D28" s="20">
        <v>100</v>
      </c>
      <c r="E28" s="20">
        <v>100</v>
      </c>
      <c r="F28" s="20">
        <v>100</v>
      </c>
      <c r="G28" s="20">
        <v>100</v>
      </c>
      <c r="H28" s="20">
        <v>95.65</v>
      </c>
      <c r="I28" s="20">
        <v>95.65</v>
      </c>
      <c r="J28" s="20">
        <v>82.61</v>
      </c>
      <c r="K28" s="20">
        <v>65.22</v>
      </c>
      <c r="L28" s="20">
        <v>100</v>
      </c>
      <c r="M28" s="1">
        <f t="shared" si="0"/>
        <v>82.61</v>
      </c>
      <c r="N28" s="54">
        <f t="shared" si="1"/>
        <v>96.272857142857134</v>
      </c>
      <c r="O28" s="58" t="s">
        <v>73</v>
      </c>
      <c r="P28" s="58" t="s">
        <v>73</v>
      </c>
      <c r="Q28" s="20">
        <v>54.35</v>
      </c>
      <c r="R28" s="20">
        <v>91.3</v>
      </c>
      <c r="S28" s="20">
        <v>39.130000000000003</v>
      </c>
      <c r="T28" s="20">
        <v>21.74</v>
      </c>
      <c r="U28" s="20">
        <v>41.3</v>
      </c>
      <c r="V28" s="20">
        <v>65.22</v>
      </c>
      <c r="W28" s="1">
        <f t="shared" si="2"/>
        <v>52.173333333333325</v>
      </c>
      <c r="X28" s="20">
        <v>82.61</v>
      </c>
      <c r="Y28" s="20">
        <v>41.3</v>
      </c>
      <c r="Z28" s="20">
        <v>73.91</v>
      </c>
      <c r="AA28" s="20">
        <v>95.65</v>
      </c>
      <c r="AB28" s="1">
        <f t="shared" si="3"/>
        <v>73.367500000000007</v>
      </c>
      <c r="AC28" s="54">
        <f t="shared" si="4"/>
        <v>62.770416666666662</v>
      </c>
    </row>
    <row r="29" spans="1:29" x14ac:dyDescent="0.25">
      <c r="A29" s="14" t="s">
        <v>26</v>
      </c>
      <c r="B29" s="58" t="s">
        <v>73</v>
      </c>
      <c r="C29" s="58" t="s">
        <v>73</v>
      </c>
      <c r="D29" s="20">
        <v>100</v>
      </c>
      <c r="E29" s="20">
        <v>100</v>
      </c>
      <c r="F29" s="20">
        <v>100</v>
      </c>
      <c r="G29" s="20">
        <v>100</v>
      </c>
      <c r="H29" s="20">
        <v>100</v>
      </c>
      <c r="I29" s="20">
        <v>66.67</v>
      </c>
      <c r="J29" s="20">
        <v>66.67</v>
      </c>
      <c r="K29" s="20">
        <v>50</v>
      </c>
      <c r="L29" s="20">
        <v>66.67</v>
      </c>
      <c r="M29" s="1">
        <f t="shared" si="0"/>
        <v>61.113333333333337</v>
      </c>
      <c r="N29" s="54">
        <f t="shared" si="1"/>
        <v>89.683333333333323</v>
      </c>
      <c r="O29" s="58" t="s">
        <v>73</v>
      </c>
      <c r="P29" s="58" t="s">
        <v>73</v>
      </c>
      <c r="Q29" s="20">
        <v>100</v>
      </c>
      <c r="R29" s="20">
        <v>100</v>
      </c>
      <c r="S29" s="20">
        <v>66.67</v>
      </c>
      <c r="T29" s="20">
        <v>50</v>
      </c>
      <c r="U29" s="20">
        <v>50</v>
      </c>
      <c r="V29" s="20">
        <v>100</v>
      </c>
      <c r="W29" s="1">
        <f t="shared" si="2"/>
        <v>77.778333333333336</v>
      </c>
      <c r="X29" s="20">
        <v>33.33</v>
      </c>
      <c r="Y29" s="20">
        <v>33.33</v>
      </c>
      <c r="Z29" s="20">
        <v>50</v>
      </c>
      <c r="AA29" s="20">
        <v>66.67</v>
      </c>
      <c r="AB29" s="1">
        <f t="shared" si="3"/>
        <v>45.832499999999996</v>
      </c>
      <c r="AC29" s="54">
        <f t="shared" si="4"/>
        <v>61.805416666666666</v>
      </c>
    </row>
    <row r="30" spans="1:29" x14ac:dyDescent="0.25">
      <c r="A30" s="14" t="s">
        <v>27</v>
      </c>
      <c r="B30" s="58" t="s">
        <v>73</v>
      </c>
      <c r="C30" s="58" t="s">
        <v>73</v>
      </c>
      <c r="D30" s="20">
        <v>100</v>
      </c>
      <c r="E30" s="20">
        <v>100</v>
      </c>
      <c r="F30" s="20">
        <v>100</v>
      </c>
      <c r="G30" s="20">
        <v>100</v>
      </c>
      <c r="H30" s="20">
        <v>100</v>
      </c>
      <c r="I30" s="20">
        <v>80</v>
      </c>
      <c r="J30" s="20">
        <v>90</v>
      </c>
      <c r="K30" s="20">
        <v>65</v>
      </c>
      <c r="L30" s="20">
        <v>70</v>
      </c>
      <c r="M30" s="1">
        <f t="shared" si="0"/>
        <v>75</v>
      </c>
      <c r="N30" s="54">
        <f t="shared" si="1"/>
        <v>93.571428571428569</v>
      </c>
      <c r="O30" s="58" t="s">
        <v>73</v>
      </c>
      <c r="P30" s="58" t="s">
        <v>73</v>
      </c>
      <c r="Q30" s="20">
        <v>85</v>
      </c>
      <c r="R30" s="20">
        <v>100</v>
      </c>
      <c r="S30" s="20">
        <v>55</v>
      </c>
      <c r="T30" s="20">
        <v>70</v>
      </c>
      <c r="U30" s="20">
        <v>90</v>
      </c>
      <c r="V30" s="20">
        <v>100</v>
      </c>
      <c r="W30" s="1">
        <f t="shared" si="2"/>
        <v>83.333333333333329</v>
      </c>
      <c r="X30" s="20">
        <v>55</v>
      </c>
      <c r="Y30" s="20">
        <v>70</v>
      </c>
      <c r="Z30" s="20">
        <v>60</v>
      </c>
      <c r="AA30" s="20">
        <v>80</v>
      </c>
      <c r="AB30" s="1">
        <f t="shared" si="3"/>
        <v>66.25</v>
      </c>
      <c r="AC30" s="54">
        <f t="shared" si="4"/>
        <v>74.791666666666657</v>
      </c>
    </row>
    <row r="31" spans="1:29" x14ac:dyDescent="0.25">
      <c r="A31" s="14" t="s">
        <v>28</v>
      </c>
      <c r="B31" s="58" t="s">
        <v>73</v>
      </c>
      <c r="C31" s="58" t="s">
        <v>73</v>
      </c>
      <c r="D31" s="20">
        <v>100</v>
      </c>
      <c r="E31" s="20">
        <v>100</v>
      </c>
      <c r="F31" s="20">
        <v>100</v>
      </c>
      <c r="G31" s="20">
        <v>100</v>
      </c>
      <c r="H31" s="20">
        <v>83.33</v>
      </c>
      <c r="I31" s="20">
        <v>100</v>
      </c>
      <c r="J31" s="20">
        <v>83.33</v>
      </c>
      <c r="K31" s="20">
        <v>100</v>
      </c>
      <c r="L31" s="20">
        <v>100</v>
      </c>
      <c r="M31" s="1">
        <f t="shared" si="0"/>
        <v>94.443333333333328</v>
      </c>
      <c r="N31" s="54">
        <f t="shared" si="1"/>
        <v>96.8247619047619</v>
      </c>
      <c r="O31" s="58" t="s">
        <v>73</v>
      </c>
      <c r="P31" s="58" t="s">
        <v>73</v>
      </c>
      <c r="Q31" s="20">
        <v>16.670000000000002</v>
      </c>
      <c r="R31" s="20">
        <v>50</v>
      </c>
      <c r="S31" s="20">
        <v>25</v>
      </c>
      <c r="T31" s="20">
        <v>33.33</v>
      </c>
      <c r="U31" s="20">
        <v>25</v>
      </c>
      <c r="V31" s="20">
        <v>50</v>
      </c>
      <c r="W31" s="1">
        <f t="shared" si="2"/>
        <v>33.333333333333336</v>
      </c>
      <c r="X31" s="20">
        <v>91.67</v>
      </c>
      <c r="Y31" s="20">
        <v>91.67</v>
      </c>
      <c r="Z31" s="20">
        <v>75</v>
      </c>
      <c r="AA31" s="20">
        <v>100</v>
      </c>
      <c r="AB31" s="1">
        <f t="shared" si="3"/>
        <v>89.585000000000008</v>
      </c>
      <c r="AC31" s="54">
        <f t="shared" si="4"/>
        <v>61.459166666666675</v>
      </c>
    </row>
    <row r="32" spans="1:29" x14ac:dyDescent="0.25">
      <c r="A32" s="14" t="s">
        <v>29</v>
      </c>
      <c r="B32" s="58" t="s">
        <v>73</v>
      </c>
      <c r="C32" s="58" t="s">
        <v>73</v>
      </c>
      <c r="D32" s="20">
        <v>100</v>
      </c>
      <c r="E32" s="20">
        <v>100</v>
      </c>
      <c r="F32" s="20">
        <v>100</v>
      </c>
      <c r="G32" s="20">
        <v>100</v>
      </c>
      <c r="H32" s="20">
        <v>100</v>
      </c>
      <c r="I32" s="20">
        <v>100</v>
      </c>
      <c r="J32" s="20">
        <v>100</v>
      </c>
      <c r="K32" s="20">
        <v>50</v>
      </c>
      <c r="L32" s="20">
        <v>100</v>
      </c>
      <c r="M32" s="1">
        <f t="shared" si="0"/>
        <v>83.333333333333329</v>
      </c>
      <c r="N32" s="54">
        <f t="shared" si="1"/>
        <v>97.619047619047606</v>
      </c>
      <c r="O32" s="58" t="s">
        <v>73</v>
      </c>
      <c r="P32" s="58" t="s">
        <v>73</v>
      </c>
      <c r="Q32" s="20">
        <v>100</v>
      </c>
      <c r="R32" s="20">
        <v>100</v>
      </c>
      <c r="S32" s="20">
        <v>50</v>
      </c>
      <c r="T32" s="20">
        <v>50</v>
      </c>
      <c r="U32" s="20">
        <v>50</v>
      </c>
      <c r="V32" s="20">
        <v>100</v>
      </c>
      <c r="W32" s="1">
        <f t="shared" si="2"/>
        <v>75</v>
      </c>
      <c r="X32" s="20">
        <v>100</v>
      </c>
      <c r="Y32" s="20">
        <v>50</v>
      </c>
      <c r="Z32" s="20">
        <v>50</v>
      </c>
      <c r="AA32" s="20">
        <v>100</v>
      </c>
      <c r="AB32" s="1">
        <f t="shared" si="3"/>
        <v>75</v>
      </c>
      <c r="AC32" s="54">
        <f t="shared" si="4"/>
        <v>75</v>
      </c>
    </row>
    <row r="33" spans="1:29" x14ac:dyDescent="0.25">
      <c r="A33" s="14" t="s">
        <v>30</v>
      </c>
      <c r="B33" s="58" t="s">
        <v>73</v>
      </c>
      <c r="C33" s="58" t="s">
        <v>73</v>
      </c>
      <c r="D33" s="20">
        <v>95.16</v>
      </c>
      <c r="E33" s="20">
        <v>87.1</v>
      </c>
      <c r="F33" s="20">
        <v>87.1</v>
      </c>
      <c r="G33" s="20">
        <v>91.94</v>
      </c>
      <c r="H33" s="20">
        <v>96.77</v>
      </c>
      <c r="I33" s="20">
        <v>66.94</v>
      </c>
      <c r="J33" s="20">
        <v>80.650000000000006</v>
      </c>
      <c r="K33" s="20">
        <v>69.349999999999994</v>
      </c>
      <c r="L33" s="20">
        <v>85.48</v>
      </c>
      <c r="M33" s="1">
        <f t="shared" si="0"/>
        <v>78.493333333333339</v>
      </c>
      <c r="N33" s="54">
        <f t="shared" si="1"/>
        <v>86.2147619047619</v>
      </c>
      <c r="O33" s="58" t="s">
        <v>73</v>
      </c>
      <c r="P33" s="58" t="s">
        <v>73</v>
      </c>
      <c r="Q33" s="20">
        <v>71.77</v>
      </c>
      <c r="R33" s="20">
        <v>90.32</v>
      </c>
      <c r="S33" s="20">
        <v>69.349999999999994</v>
      </c>
      <c r="T33" s="20">
        <v>62.1</v>
      </c>
      <c r="U33" s="20">
        <v>65.319999999999993</v>
      </c>
      <c r="V33" s="20">
        <v>87.1</v>
      </c>
      <c r="W33" s="1">
        <f t="shared" si="2"/>
        <v>74.326666666666654</v>
      </c>
      <c r="X33" s="20">
        <v>63.71</v>
      </c>
      <c r="Y33" s="20">
        <v>50</v>
      </c>
      <c r="Z33" s="20">
        <v>59.68</v>
      </c>
      <c r="AA33" s="20">
        <v>67.739999999999995</v>
      </c>
      <c r="AB33" s="1">
        <f t="shared" si="3"/>
        <v>60.282499999999999</v>
      </c>
      <c r="AC33" s="54">
        <f t="shared" si="4"/>
        <v>67.304583333333326</v>
      </c>
    </row>
    <row r="34" spans="1:29" x14ac:dyDescent="0.25">
      <c r="A34" s="14" t="s">
        <v>31</v>
      </c>
      <c r="B34" s="58" t="s">
        <v>73</v>
      </c>
      <c r="C34" s="58" t="s">
        <v>73</v>
      </c>
      <c r="D34" s="20">
        <v>100</v>
      </c>
      <c r="E34" s="20">
        <v>88</v>
      </c>
      <c r="F34" s="20">
        <v>92</v>
      </c>
      <c r="G34" s="20">
        <v>96</v>
      </c>
      <c r="H34" s="20">
        <v>88</v>
      </c>
      <c r="I34" s="20">
        <v>86</v>
      </c>
      <c r="J34" s="20">
        <v>62</v>
      </c>
      <c r="K34" s="20">
        <v>58</v>
      </c>
      <c r="L34" s="20">
        <v>80</v>
      </c>
      <c r="M34" s="1">
        <f t="shared" si="0"/>
        <v>66.666666666666671</v>
      </c>
      <c r="N34" s="54">
        <f t="shared" si="1"/>
        <v>88.095238095238102</v>
      </c>
      <c r="O34" s="58" t="s">
        <v>73</v>
      </c>
      <c r="P34" s="58" t="s">
        <v>73</v>
      </c>
      <c r="Q34" s="20">
        <v>50</v>
      </c>
      <c r="R34" s="20">
        <v>88</v>
      </c>
      <c r="S34" s="20">
        <v>62</v>
      </c>
      <c r="T34" s="20">
        <v>50</v>
      </c>
      <c r="U34" s="20">
        <v>58</v>
      </c>
      <c r="V34" s="20">
        <v>80</v>
      </c>
      <c r="W34" s="1">
        <f t="shared" si="2"/>
        <v>64.666666666666671</v>
      </c>
      <c r="X34" s="20">
        <v>34</v>
      </c>
      <c r="Y34" s="20">
        <v>24</v>
      </c>
      <c r="Z34" s="20">
        <v>32</v>
      </c>
      <c r="AA34" s="20">
        <v>40</v>
      </c>
      <c r="AB34" s="1">
        <f t="shared" si="3"/>
        <v>32.5</v>
      </c>
      <c r="AC34" s="54">
        <f t="shared" si="4"/>
        <v>48.583333333333336</v>
      </c>
    </row>
    <row r="35" spans="1:29" x14ac:dyDescent="0.25">
      <c r="A35" s="14" t="s">
        <v>32</v>
      </c>
      <c r="B35" s="58" t="s">
        <v>73</v>
      </c>
      <c r="C35" s="58" t="s">
        <v>73</v>
      </c>
      <c r="D35" s="20">
        <v>75</v>
      </c>
      <c r="E35" s="20">
        <v>87.5</v>
      </c>
      <c r="F35" s="20">
        <v>87.5</v>
      </c>
      <c r="G35" s="20">
        <v>100</v>
      </c>
      <c r="H35" s="20">
        <v>100</v>
      </c>
      <c r="I35" s="20">
        <v>68.75</v>
      </c>
      <c r="J35" s="20">
        <v>31.25</v>
      </c>
      <c r="K35" s="20">
        <v>25</v>
      </c>
      <c r="L35" s="20">
        <v>50</v>
      </c>
      <c r="M35" s="1">
        <f t="shared" si="0"/>
        <v>35.416666666666664</v>
      </c>
      <c r="N35" s="54">
        <f t="shared" si="1"/>
        <v>79.166666666666657</v>
      </c>
      <c r="O35" s="58" t="s">
        <v>73</v>
      </c>
      <c r="P35" s="58" t="s">
        <v>73</v>
      </c>
      <c r="Q35" s="20">
        <v>62.5</v>
      </c>
      <c r="R35" s="20">
        <v>87.5</v>
      </c>
      <c r="S35" s="20">
        <v>56.25</v>
      </c>
      <c r="T35" s="20">
        <v>62.5</v>
      </c>
      <c r="U35" s="20">
        <v>50</v>
      </c>
      <c r="V35" s="20">
        <v>87.5</v>
      </c>
      <c r="W35" s="1">
        <f t="shared" si="2"/>
        <v>67.708333333333329</v>
      </c>
      <c r="X35" s="20">
        <v>56.25</v>
      </c>
      <c r="Y35" s="20">
        <v>50</v>
      </c>
      <c r="Z35" s="20">
        <v>37.5</v>
      </c>
      <c r="AA35" s="20">
        <v>75</v>
      </c>
      <c r="AB35" s="1">
        <f t="shared" si="3"/>
        <v>54.6875</v>
      </c>
      <c r="AC35" s="54">
        <f t="shared" si="4"/>
        <v>61.197916666666664</v>
      </c>
    </row>
    <row r="36" spans="1:29" x14ac:dyDescent="0.25">
      <c r="A36" s="14" t="s">
        <v>33</v>
      </c>
      <c r="B36" s="58" t="s">
        <v>73</v>
      </c>
      <c r="C36" s="58" t="s">
        <v>73</v>
      </c>
      <c r="D36" s="20">
        <v>100</v>
      </c>
      <c r="E36" s="20">
        <v>100</v>
      </c>
      <c r="F36" s="20">
        <v>100</v>
      </c>
      <c r="G36" s="20">
        <v>100</v>
      </c>
      <c r="H36" s="20">
        <v>85.71</v>
      </c>
      <c r="I36" s="20">
        <v>78.569999999999993</v>
      </c>
      <c r="J36" s="20">
        <v>92.86</v>
      </c>
      <c r="K36" s="20">
        <v>78.569999999999993</v>
      </c>
      <c r="L36" s="20">
        <v>100</v>
      </c>
      <c r="M36" s="1">
        <f t="shared" si="0"/>
        <v>90.476666666666674</v>
      </c>
      <c r="N36" s="54">
        <f t="shared" si="1"/>
        <v>93.536666666666662</v>
      </c>
      <c r="O36" s="58" t="s">
        <v>73</v>
      </c>
      <c r="P36" s="58" t="s">
        <v>73</v>
      </c>
      <c r="Q36" s="20">
        <v>85.71</v>
      </c>
      <c r="R36" s="20">
        <v>100</v>
      </c>
      <c r="S36" s="20">
        <v>71.430000000000007</v>
      </c>
      <c r="T36" s="20">
        <v>50</v>
      </c>
      <c r="U36" s="20">
        <v>71.430000000000007</v>
      </c>
      <c r="V36" s="20">
        <v>100</v>
      </c>
      <c r="W36" s="1">
        <f t="shared" si="2"/>
        <v>79.76166666666667</v>
      </c>
      <c r="X36" s="20">
        <v>35.71</v>
      </c>
      <c r="Y36" s="20">
        <v>21.43</v>
      </c>
      <c r="Z36" s="20">
        <v>21.43</v>
      </c>
      <c r="AA36" s="20">
        <v>42.86</v>
      </c>
      <c r="AB36" s="1">
        <f t="shared" si="3"/>
        <v>30.357499999999998</v>
      </c>
      <c r="AC36" s="54">
        <f t="shared" si="4"/>
        <v>55.059583333333336</v>
      </c>
    </row>
    <row r="37" spans="1:29" x14ac:dyDescent="0.25">
      <c r="A37" s="14" t="s">
        <v>57</v>
      </c>
      <c r="B37" s="58" t="s">
        <v>73</v>
      </c>
      <c r="C37" s="58" t="s">
        <v>73</v>
      </c>
      <c r="D37" s="20">
        <v>100</v>
      </c>
      <c r="E37" s="20">
        <v>97.83</v>
      </c>
      <c r="F37" s="20">
        <v>97.83</v>
      </c>
      <c r="G37" s="20">
        <v>100</v>
      </c>
      <c r="H37" s="20">
        <v>100</v>
      </c>
      <c r="I37" s="20">
        <v>89.13</v>
      </c>
      <c r="J37" s="20">
        <v>75</v>
      </c>
      <c r="K37" s="20">
        <v>65.22</v>
      </c>
      <c r="L37" s="20">
        <v>80.430000000000007</v>
      </c>
      <c r="M37" s="1">
        <f t="shared" si="0"/>
        <v>73.55</v>
      </c>
      <c r="N37" s="54">
        <f t="shared" si="1"/>
        <v>94.048571428571435</v>
      </c>
      <c r="O37" s="58" t="s">
        <v>73</v>
      </c>
      <c r="P37" s="58" t="s">
        <v>73</v>
      </c>
      <c r="Q37" s="20">
        <v>72.83</v>
      </c>
      <c r="R37" s="20">
        <v>97.83</v>
      </c>
      <c r="S37" s="20">
        <v>73.91</v>
      </c>
      <c r="T37" s="20">
        <v>69.569999999999993</v>
      </c>
      <c r="U37" s="20">
        <v>72.83</v>
      </c>
      <c r="V37" s="20">
        <v>95.65</v>
      </c>
      <c r="W37" s="1">
        <f t="shared" si="2"/>
        <v>80.436666666666667</v>
      </c>
      <c r="X37" s="20">
        <v>35.869999999999997</v>
      </c>
      <c r="Y37" s="20">
        <v>28.26</v>
      </c>
      <c r="Z37" s="20">
        <v>30.43</v>
      </c>
      <c r="AA37" s="20">
        <v>41.3</v>
      </c>
      <c r="AB37" s="1">
        <f t="shared" si="3"/>
        <v>33.965000000000003</v>
      </c>
      <c r="AC37" s="54">
        <f t="shared" si="4"/>
        <v>57.200833333333335</v>
      </c>
    </row>
    <row r="38" spans="1:29" x14ac:dyDescent="0.25">
      <c r="A38" s="14" t="s">
        <v>34</v>
      </c>
      <c r="B38" s="58" t="s">
        <v>73</v>
      </c>
      <c r="C38" s="58" t="s">
        <v>73</v>
      </c>
      <c r="D38" s="20">
        <v>88.15</v>
      </c>
      <c r="E38" s="20">
        <v>91.11</v>
      </c>
      <c r="F38" s="20">
        <v>92.59</v>
      </c>
      <c r="G38" s="20">
        <v>95.56</v>
      </c>
      <c r="H38" s="20">
        <v>96.3</v>
      </c>
      <c r="I38" s="20">
        <v>70.739999999999995</v>
      </c>
      <c r="J38" s="20">
        <v>59.26</v>
      </c>
      <c r="K38" s="20">
        <v>54.07</v>
      </c>
      <c r="L38" s="20">
        <v>73.33</v>
      </c>
      <c r="M38" s="1">
        <f t="shared" si="0"/>
        <v>62.22</v>
      </c>
      <c r="N38" s="54">
        <f t="shared" si="1"/>
        <v>85.238571428571433</v>
      </c>
      <c r="O38" s="58" t="s">
        <v>73</v>
      </c>
      <c r="P38" s="58" t="s">
        <v>73</v>
      </c>
      <c r="Q38" s="20">
        <v>74.81</v>
      </c>
      <c r="R38" s="20">
        <v>90.37</v>
      </c>
      <c r="S38" s="20">
        <v>68.52</v>
      </c>
      <c r="T38" s="20">
        <v>62.22</v>
      </c>
      <c r="U38" s="20">
        <v>70.739999999999995</v>
      </c>
      <c r="V38" s="20">
        <v>94.81</v>
      </c>
      <c r="W38" s="1">
        <f t="shared" si="2"/>
        <v>76.911666666666662</v>
      </c>
      <c r="X38" s="20">
        <v>41.48</v>
      </c>
      <c r="Y38" s="20">
        <v>34.07</v>
      </c>
      <c r="Z38" s="20">
        <v>40.369999999999997</v>
      </c>
      <c r="AA38" s="20">
        <v>51.11</v>
      </c>
      <c r="AB38" s="1">
        <f t="shared" si="3"/>
        <v>41.757499999999993</v>
      </c>
      <c r="AC38" s="54">
        <f t="shared" si="4"/>
        <v>59.334583333333327</v>
      </c>
    </row>
    <row r="39" spans="1:29" x14ac:dyDescent="0.25">
      <c r="A39" s="14" t="s">
        <v>35</v>
      </c>
      <c r="B39" s="58" t="s">
        <v>73</v>
      </c>
      <c r="C39" s="58" t="s">
        <v>73</v>
      </c>
      <c r="D39" s="20">
        <v>100</v>
      </c>
      <c r="E39" s="20">
        <v>100</v>
      </c>
      <c r="F39" s="20">
        <v>100</v>
      </c>
      <c r="G39" s="20">
        <v>100</v>
      </c>
      <c r="H39" s="20">
        <v>95.45</v>
      </c>
      <c r="I39" s="20">
        <v>90.91</v>
      </c>
      <c r="J39" s="20">
        <v>93.18</v>
      </c>
      <c r="K39" s="20">
        <v>84.09</v>
      </c>
      <c r="L39" s="20">
        <v>90.91</v>
      </c>
      <c r="M39" s="1">
        <f t="shared" si="0"/>
        <v>89.393333333333331</v>
      </c>
      <c r="N39" s="54">
        <f t="shared" si="1"/>
        <v>96.53619047619047</v>
      </c>
      <c r="O39" s="58" t="s">
        <v>73</v>
      </c>
      <c r="P39" s="58" t="s">
        <v>73</v>
      </c>
      <c r="Q39" s="20">
        <v>54.55</v>
      </c>
      <c r="R39" s="20">
        <v>77.27</v>
      </c>
      <c r="S39" s="20">
        <v>65.91</v>
      </c>
      <c r="T39" s="20">
        <v>68.180000000000007</v>
      </c>
      <c r="U39" s="20">
        <v>61.36</v>
      </c>
      <c r="V39" s="20">
        <v>72.73</v>
      </c>
      <c r="W39" s="1">
        <f t="shared" si="2"/>
        <v>66.666666666666671</v>
      </c>
      <c r="X39" s="20">
        <v>70.45</v>
      </c>
      <c r="Y39" s="20">
        <v>52.27</v>
      </c>
      <c r="Z39" s="20">
        <v>56.82</v>
      </c>
      <c r="AA39" s="20">
        <v>77.27</v>
      </c>
      <c r="AB39" s="1">
        <f t="shared" si="3"/>
        <v>64.202500000000001</v>
      </c>
      <c r="AC39" s="54">
        <f t="shared" si="4"/>
        <v>65.434583333333336</v>
      </c>
    </row>
    <row r="40" spans="1:29" x14ac:dyDescent="0.25">
      <c r="A40" s="14" t="s">
        <v>36</v>
      </c>
      <c r="B40" s="58" t="s">
        <v>73</v>
      </c>
      <c r="C40" s="58" t="s">
        <v>73</v>
      </c>
      <c r="D40" s="20" t="s">
        <v>73</v>
      </c>
      <c r="E40" s="20" t="s">
        <v>73</v>
      </c>
      <c r="F40" s="20" t="s">
        <v>73</v>
      </c>
      <c r="G40" s="20" t="s">
        <v>73</v>
      </c>
      <c r="H40" s="20" t="s">
        <v>73</v>
      </c>
      <c r="I40" s="20" t="s">
        <v>73</v>
      </c>
      <c r="J40" s="20" t="s">
        <v>73</v>
      </c>
      <c r="K40" s="20" t="s">
        <v>73</v>
      </c>
      <c r="L40" s="20" t="s">
        <v>73</v>
      </c>
      <c r="M40" s="20" t="s">
        <v>73</v>
      </c>
      <c r="N40" s="20" t="s">
        <v>73</v>
      </c>
      <c r="O40" s="58" t="s">
        <v>73</v>
      </c>
      <c r="P40" s="58" t="s">
        <v>73</v>
      </c>
      <c r="Q40" s="20" t="s">
        <v>73</v>
      </c>
      <c r="R40" s="20" t="s">
        <v>73</v>
      </c>
      <c r="S40" s="20" t="s">
        <v>73</v>
      </c>
      <c r="T40" s="20" t="s">
        <v>73</v>
      </c>
      <c r="U40" s="20" t="s">
        <v>73</v>
      </c>
      <c r="V40" s="20" t="s">
        <v>73</v>
      </c>
      <c r="W40" s="20" t="s">
        <v>73</v>
      </c>
      <c r="X40" s="20" t="s">
        <v>73</v>
      </c>
      <c r="Y40" s="20" t="s">
        <v>73</v>
      </c>
      <c r="Z40" s="20" t="s">
        <v>73</v>
      </c>
      <c r="AA40" s="20" t="s">
        <v>73</v>
      </c>
      <c r="AB40" s="20" t="s">
        <v>73</v>
      </c>
      <c r="AC40" s="20" t="s">
        <v>73</v>
      </c>
    </row>
  </sheetData>
  <mergeCells count="5">
    <mergeCell ref="Q3:AC3"/>
    <mergeCell ref="O2:AC2"/>
    <mergeCell ref="B2:N2"/>
    <mergeCell ref="D3:N3"/>
    <mergeCell ref="B1:AC1"/>
  </mergeCells>
  <conditionalFormatting sqref="D5:N6 D8:N12 D14:N15 D18:N26 D28:N39">
    <cfRule type="cellIs" dxfId="3" priority="4" operator="greaterThan">
      <formula>89.44</formula>
    </cfRule>
  </conditionalFormatting>
  <conditionalFormatting sqref="D5:N6 D8:N12 D14:N15 D18:N26 D28:N39">
    <cfRule type="cellIs" dxfId="2" priority="3" operator="lessThan">
      <formula>59.44</formula>
    </cfRule>
  </conditionalFormatting>
  <conditionalFormatting sqref="Q5:AC6 Q8:AC12 Q14:AC15 Q18:AC26 Q28:AC39">
    <cfRule type="cellIs" dxfId="1" priority="2" operator="greaterThan">
      <formula>59.44</formula>
    </cfRule>
    <cfRule type="cellIs" dxfId="0" priority="1" operator="lessThan">
      <formula>39.44</formula>
    </cfRule>
  </conditionalFormatting>
  <pageMargins left="0.7" right="0.7" top="0.75" bottom="0.75" header="0.3" footer="0.3"/>
  <pageSetup paperSize="9" orientation="portrait" r:id="rId1"/>
  <ignoredErrors>
    <ignoredError sqref="M5:M6 N5:N6 M8:M12 N8:N12 M15 N15 M18:M26 N18:N26 M28:M39 N28:N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Сопровод</vt:lpstr>
      <vt:lpstr>Результаты все классы </vt:lpstr>
      <vt:lpstr>5 класс</vt:lpstr>
      <vt:lpstr>6 класс</vt:lpstr>
      <vt:lpstr>7 класс</vt:lpstr>
      <vt:lpstr>8 класс</vt:lpstr>
      <vt:lpstr>10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 А. Карташова</cp:lastModifiedBy>
  <dcterms:created xsi:type="dcterms:W3CDTF">2015-06-05T18:19:34Z</dcterms:created>
  <dcterms:modified xsi:type="dcterms:W3CDTF">2025-07-04T00:17:49Z</dcterms:modified>
</cp:coreProperties>
</file>